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40" windowWidth="11580" windowHeight="6040"/>
  </bookViews>
  <sheets>
    <sheet name="fiche" sheetId="6" r:id="rId1"/>
    <sheet name="composition" sheetId="8" r:id="rId2"/>
    <sheet name="FS VISA" sheetId="9" r:id="rId3"/>
  </sheets>
  <definedNames>
    <definedName name="_xlnm.Print_Area" localSheetId="1">composition!$C$1:$G$42</definedName>
    <definedName name="_xlnm.Print_Area" localSheetId="0">fiche!$C$1:$F$40</definedName>
    <definedName name="_xlnm.Print_Area" localSheetId="2">'FS VISA'!$C$1:$H$24</definedName>
  </definedNames>
  <calcPr calcId="144525"/>
</workbook>
</file>

<file path=xl/calcChain.xml><?xml version="1.0" encoding="utf-8"?>
<calcChain xmlns="http://schemas.openxmlformats.org/spreadsheetml/2006/main">
  <c r="F18" i="8" l="1"/>
  <c r="C2" i="6"/>
  <c r="G4" i="9"/>
  <c r="G5" i="8"/>
  <c r="G4" i="8"/>
  <c r="D2" i="8"/>
  <c r="D2" i="9" s="1"/>
  <c r="G5" i="9"/>
</calcChain>
</file>

<file path=xl/sharedStrings.xml><?xml version="1.0" encoding="utf-8"?>
<sst xmlns="http://schemas.openxmlformats.org/spreadsheetml/2006/main" count="331" uniqueCount="278">
  <si>
    <t>CARTON</t>
  </si>
  <si>
    <t>PRODOTTO</t>
  </si>
  <si>
    <t>PRODUCT</t>
  </si>
  <si>
    <t>PRODUIT</t>
  </si>
  <si>
    <t>Peso Lordo (g)</t>
  </si>
  <si>
    <t>Poids Brut (g)</t>
  </si>
  <si>
    <t>Packaging</t>
  </si>
  <si>
    <t>Conditionnement</t>
  </si>
  <si>
    <t>Codice EAN</t>
  </si>
  <si>
    <t>EAN Code</t>
  </si>
  <si>
    <t>Gencode</t>
  </si>
  <si>
    <t>Ingredienti</t>
  </si>
  <si>
    <t>Ingredients</t>
  </si>
  <si>
    <t>Ingrédients</t>
  </si>
  <si>
    <t>Dimensioni* esterne (mm)</t>
  </si>
  <si>
    <t>External dimensions* (mm)</t>
  </si>
  <si>
    <t>Dimensions* extérieures (mm)</t>
  </si>
  <si>
    <t>IMBALLAGGIO PRIMARIO</t>
  </si>
  <si>
    <t>PRIMARY PACKAGING</t>
  </si>
  <si>
    <t>EMBALLAGE DE VENTE</t>
  </si>
  <si>
    <t>IMBALLO</t>
  </si>
  <si>
    <t>CASE</t>
  </si>
  <si>
    <t>Codice ITF</t>
  </si>
  <si>
    <t>ITF Code</t>
  </si>
  <si>
    <t>Pezzi per imballo</t>
  </si>
  <si>
    <t>Pieces per case</t>
  </si>
  <si>
    <t>Produits per carton</t>
  </si>
  <si>
    <t>Dimensioni* dell'imballo (cm)</t>
  </si>
  <si>
    <t>Case dimensions* (cm)</t>
  </si>
  <si>
    <t>Dimensions du carton* (cm)</t>
  </si>
  <si>
    <t>Peso Lordo (kg)</t>
  </si>
  <si>
    <t>Net Weight (kg)</t>
  </si>
  <si>
    <t>Poids Net (kg)</t>
  </si>
  <si>
    <t>Peso Netto (kg)</t>
  </si>
  <si>
    <t>Gross Weight (kg)</t>
  </si>
  <si>
    <t>Poids Brut (kg)</t>
  </si>
  <si>
    <t>PALLET</t>
  </si>
  <si>
    <t>PALETTE</t>
  </si>
  <si>
    <t>Numero di strati per pallet</t>
  </si>
  <si>
    <t>Number of layers per pallet</t>
  </si>
  <si>
    <t>Nombre de couches/ palette</t>
  </si>
  <si>
    <t>Numero di imballi per strato</t>
  </si>
  <si>
    <t>Number of cartons per layer</t>
  </si>
  <si>
    <t>Nombre de cartons/ couche</t>
  </si>
  <si>
    <t>Numero di imballi per pallet</t>
  </si>
  <si>
    <t>Number of cartons per pallet</t>
  </si>
  <si>
    <t>Nombre de cartons/ palette</t>
  </si>
  <si>
    <t>Dimensioni* (cm) pallet incluso</t>
  </si>
  <si>
    <t>Dimensions* (cm) pallet included</t>
  </si>
  <si>
    <t>(*) Lunghezza x Larghezza x Altezza</t>
  </si>
  <si>
    <t>(*) Length x Width x Heigth</t>
  </si>
  <si>
    <t>(*) Longueur x Largeur x Hauteur</t>
  </si>
  <si>
    <t>Dimensions* (cm) palette comp.</t>
  </si>
  <si>
    <t>Peso Lordo (kg) pallet incluso</t>
  </si>
  <si>
    <t>Gross Weight (kg) pallet included</t>
  </si>
  <si>
    <t>Poids Brut (kg) palette incluse</t>
  </si>
  <si>
    <t>Codice Galbani (Italia/estero)</t>
  </si>
  <si>
    <t>Galbani Code (Italy/others)</t>
  </si>
  <si>
    <t xml:space="preserve">Code de commande (Italie/autres) </t>
  </si>
  <si>
    <t>% grasso s.s.</t>
  </si>
  <si>
    <t>% Fat in Dry Matter</t>
  </si>
  <si>
    <t>% de matière grasse sur sec</t>
  </si>
  <si>
    <t>Gross Weight (g)</t>
  </si>
  <si>
    <t>Descrizione generale</t>
  </si>
  <si>
    <t>General Description</t>
  </si>
  <si>
    <t>Description Generale</t>
  </si>
  <si>
    <t>Temperatura di Conservazione</t>
  </si>
  <si>
    <t>Keeping Temperature</t>
  </si>
  <si>
    <t>Temperature de Conservation</t>
  </si>
  <si>
    <t>CARATTERISTICHE ORGANOLETTICHE</t>
  </si>
  <si>
    <t>CARACTERISTIQUES ORGANOLEPTIQUES</t>
  </si>
  <si>
    <t>Forma</t>
  </si>
  <si>
    <t>Aspetto esterno</t>
  </si>
  <si>
    <t>Pasta</t>
  </si>
  <si>
    <t>Sapore</t>
  </si>
  <si>
    <t>Odore</t>
  </si>
  <si>
    <t>Consistenza</t>
  </si>
  <si>
    <t>PHYSICO-CHEMICAL CHARACTERISTICS</t>
  </si>
  <si>
    <t>CARACTERISTIQUES PHYSICO-CHIMIQUES</t>
  </si>
  <si>
    <t>CARATTERISTICHE              CHIMICO-FISICHE</t>
  </si>
  <si>
    <t>pH</t>
  </si>
  <si>
    <t>CARATTERISTICHE              MICROBIOLOGICHE</t>
  </si>
  <si>
    <t>MICROBIOLOGICAL CHARACTERISTICS</t>
  </si>
  <si>
    <t>CARACTERISTIQUES MICROBIOLOGIQUES</t>
  </si>
  <si>
    <t>Valore Medio Average Valeur Moyen</t>
  </si>
  <si>
    <t>Obiettivo Target Objectif</t>
  </si>
  <si>
    <t>Note</t>
  </si>
  <si>
    <t>Notes</t>
  </si>
  <si>
    <t>Shape</t>
  </si>
  <si>
    <t>Outer Appereance</t>
  </si>
  <si>
    <t>Inner Appereance</t>
  </si>
  <si>
    <t>Taste</t>
  </si>
  <si>
    <t>Smell</t>
  </si>
  <si>
    <t>Texture</t>
  </si>
  <si>
    <t>Forme</t>
  </si>
  <si>
    <t>Aspet Exterieure</t>
  </si>
  <si>
    <t>Pate</t>
  </si>
  <si>
    <t>Saveur</t>
  </si>
  <si>
    <t>Odeur</t>
  </si>
  <si>
    <t>Consistance</t>
  </si>
  <si>
    <t>Moisture</t>
  </si>
  <si>
    <t>Humidité</t>
  </si>
  <si>
    <t>Dry Matter</t>
  </si>
  <si>
    <t>Matière Seche</t>
  </si>
  <si>
    <t>Fat</t>
  </si>
  <si>
    <t>Matière Grasse</t>
  </si>
  <si>
    <t>Fat in Dry Matter</t>
  </si>
  <si>
    <t>Gras sur Sec</t>
  </si>
  <si>
    <t>Enterobacteriaceae</t>
  </si>
  <si>
    <t>+fiche!F4</t>
  </si>
  <si>
    <t>ORGANOLEPTIC CHARACTERISTICS</t>
  </si>
  <si>
    <r>
      <t xml:space="preserve">Tolleranza Tolerance                  </t>
    </r>
    <r>
      <rPr>
        <b/>
        <u/>
        <sz val="11"/>
        <color indexed="9"/>
        <rFont val="Verdana"/>
        <family val="2"/>
      </rPr>
      <t>+</t>
    </r>
  </si>
  <si>
    <t>&lt; 10</t>
  </si>
  <si>
    <t>ass/25g</t>
  </si>
  <si>
    <t>Sanitary Mark</t>
  </si>
  <si>
    <t>Marque de Salubrité</t>
  </si>
  <si>
    <t>Valori medi per 100g   Average values per 100g    Valeurs moyens par 100g</t>
  </si>
  <si>
    <t>Calcio (mg) + %RDA</t>
  </si>
  <si>
    <t>Proteine (g)</t>
  </si>
  <si>
    <t>Valore energetico (kJ)</t>
  </si>
  <si>
    <t>Valore energetico (kcal)</t>
  </si>
  <si>
    <t>Carboidrati (g)</t>
  </si>
  <si>
    <t>Grassi (g)</t>
  </si>
  <si>
    <t>Energy (kJ)</t>
  </si>
  <si>
    <t>Energy (kcal)</t>
  </si>
  <si>
    <t>Protein (g)</t>
  </si>
  <si>
    <t>Fat (g)</t>
  </si>
  <si>
    <t>Carbohydrates (g)</t>
  </si>
  <si>
    <t>Calcium (mg) + %RDA</t>
  </si>
  <si>
    <t>Valeur énergétique (kJ)</t>
  </si>
  <si>
    <t>Valeur énergétique (kcal)</t>
  </si>
  <si>
    <t>Protéines (g)</t>
  </si>
  <si>
    <t>Lipides (g)</t>
  </si>
  <si>
    <t>Glucides (g)</t>
  </si>
  <si>
    <t>Tipo Confezionamento</t>
  </si>
  <si>
    <t>il prodotto è esente da:</t>
  </si>
  <si>
    <t>the product is free from:</t>
  </si>
  <si>
    <t>le produit ne contienne pas de:</t>
  </si>
  <si>
    <t>SI/YES/ OUI</t>
  </si>
  <si>
    <t>NO/NO/ NON</t>
  </si>
  <si>
    <r>
      <t>Uova</t>
    </r>
    <r>
      <rPr>
        <sz val="10"/>
        <rFont val="Verdana"/>
        <family val="2"/>
      </rPr>
      <t xml:space="preserve"> e/o derivati</t>
    </r>
  </si>
  <si>
    <r>
      <t>Latte</t>
    </r>
    <r>
      <rPr>
        <sz val="10"/>
        <rFont val="Verdana"/>
        <family val="2"/>
      </rPr>
      <t xml:space="preserve"> e/o derivati</t>
    </r>
  </si>
  <si>
    <r>
      <t>Arachide</t>
    </r>
    <r>
      <rPr>
        <sz val="10"/>
        <rFont val="Verdana"/>
        <family val="2"/>
      </rPr>
      <t xml:space="preserve"> e/o derivati</t>
    </r>
  </si>
  <si>
    <r>
      <t>Pesce</t>
    </r>
    <r>
      <rPr>
        <sz val="10"/>
        <rFont val="Verdana"/>
        <family val="2"/>
      </rPr>
      <t xml:space="preserve"> e/o derivati</t>
    </r>
  </si>
  <si>
    <r>
      <t>Crostacei</t>
    </r>
    <r>
      <rPr>
        <sz val="10"/>
        <rFont val="Verdana"/>
        <family val="2"/>
      </rPr>
      <t xml:space="preserve"> e/o derivati</t>
    </r>
  </si>
  <si>
    <t>ALLERGENI PRINCIPALI</t>
  </si>
  <si>
    <t>MAIN ALLERGENS</t>
  </si>
  <si>
    <t>ALLERGENES PRINCIPAUX</t>
  </si>
  <si>
    <r>
      <t>Cereali</t>
    </r>
    <r>
      <rPr>
        <sz val="10"/>
        <rFont val="Verdana"/>
        <family val="2"/>
      </rPr>
      <t xml:space="preserve"> e prodotti derivati di: frumento, orzo, segale, avena, farro, riso, grano saraceno</t>
    </r>
  </si>
  <si>
    <r>
      <t xml:space="preserve">Semi </t>
    </r>
    <r>
      <rPr>
        <sz val="10"/>
        <rFont val="Verdana"/>
        <family val="2"/>
      </rPr>
      <t>e prodotti derivati di: sesamo, senape, lupino, papavero, …</t>
    </r>
  </si>
  <si>
    <r>
      <t>Noci</t>
    </r>
    <r>
      <rPr>
        <sz val="10"/>
        <rFont val="Verdana"/>
        <family val="2"/>
      </rPr>
      <t xml:space="preserve"> e/ derivati di</t>
    </r>
    <r>
      <rPr>
        <u/>
        <sz val="10"/>
        <rFont val="Verdana"/>
        <family val="2"/>
      </rPr>
      <t>:</t>
    </r>
    <r>
      <rPr>
        <sz val="10"/>
        <rFont val="Verdana"/>
        <family val="2"/>
      </rPr>
      <t xml:space="preserve"> mandorle, noci, nocciole, noci del Brasile, noci  di pécan, noci di anacardio, noci di macadamia, pinoli, pistacchi</t>
    </r>
  </si>
  <si>
    <t>Date:</t>
  </si>
  <si>
    <t>Page:</t>
  </si>
  <si>
    <t>SCHEDA TECNICA EMESSA DA:</t>
  </si>
  <si>
    <t>TECHNICAL SPEC. ISSUED BY:</t>
  </si>
  <si>
    <t>FICHE TECHNIQUE PREPAREE PAR:</t>
  </si>
  <si>
    <t>REV:</t>
  </si>
  <si>
    <r>
      <t xml:space="preserve">Cereals </t>
    </r>
    <r>
      <rPr>
        <sz val="9"/>
        <rFont val="Verdana"/>
        <family val="2"/>
      </rPr>
      <t>&amp; derivatives from: wheat, corn, barley, oats, rye</t>
    </r>
  </si>
  <si>
    <r>
      <t>céréales</t>
    </r>
    <r>
      <rPr>
        <sz val="10"/>
        <rFont val="Verdana"/>
        <family val="2"/>
      </rPr>
      <t xml:space="preserve"> contenant du gluten (à savoir blé, seigle, orge, avoine, épeautre, kamut ou leurs souches hybridées) et produits à base de ces céréales</t>
    </r>
  </si>
  <si>
    <r>
      <t>Crustaceans</t>
    </r>
    <r>
      <rPr>
        <sz val="10"/>
        <rFont val="Verdana"/>
        <family val="2"/>
      </rPr>
      <t xml:space="preserve"> &amp; derivatives</t>
    </r>
  </si>
  <si>
    <r>
      <t>crustacés</t>
    </r>
    <r>
      <rPr>
        <sz val="10"/>
        <rFont val="Verdana"/>
        <family val="2"/>
      </rPr>
      <t xml:space="preserve"> et produits à base de crustacés</t>
    </r>
  </si>
  <si>
    <r>
      <t>Egg</t>
    </r>
    <r>
      <rPr>
        <sz val="10"/>
        <rFont val="Verdana"/>
        <family val="2"/>
      </rPr>
      <t>, egg products &amp; derivatives</t>
    </r>
  </si>
  <si>
    <r>
      <t>oeufs</t>
    </r>
    <r>
      <rPr>
        <sz val="10"/>
        <rFont val="Verdana"/>
        <family val="2"/>
      </rPr>
      <t xml:space="preserve"> et produits à base d'œufs</t>
    </r>
  </si>
  <si>
    <r>
      <t>Fish</t>
    </r>
    <r>
      <rPr>
        <sz val="10"/>
        <rFont val="Verdana"/>
        <family val="2"/>
      </rPr>
      <t xml:space="preserve"> &amp; derivatives</t>
    </r>
  </si>
  <si>
    <r>
      <t xml:space="preserve"> </t>
    </r>
    <r>
      <rPr>
        <b/>
        <sz val="10"/>
        <rFont val="Verdana"/>
        <family val="2"/>
      </rPr>
      <t>poissons</t>
    </r>
    <r>
      <rPr>
        <sz val="10"/>
        <rFont val="Verdana"/>
        <family val="2"/>
      </rPr>
      <t xml:space="preserve"> et produits à base de poissons</t>
    </r>
  </si>
  <si>
    <r>
      <t>Peanuts</t>
    </r>
    <r>
      <rPr>
        <sz val="10"/>
        <rFont val="Verdana"/>
        <family val="2"/>
      </rPr>
      <t xml:space="preserve"> &amp; derivatives</t>
    </r>
  </si>
  <si>
    <r>
      <t>arachides</t>
    </r>
    <r>
      <rPr>
        <sz val="10"/>
        <rFont val="Verdana"/>
        <family val="2"/>
      </rPr>
      <t xml:space="preserve"> et produits à base d'arachides</t>
    </r>
  </si>
  <si>
    <r>
      <t xml:space="preserve">Soia </t>
    </r>
    <r>
      <rPr>
        <sz val="10"/>
        <rFont val="Verdana"/>
        <family val="2"/>
      </rPr>
      <t>e prodotti a base di soia</t>
    </r>
  </si>
  <si>
    <r>
      <t xml:space="preserve">Soybeans </t>
    </r>
    <r>
      <rPr>
        <sz val="10"/>
        <rFont val="Verdana"/>
        <family val="2"/>
      </rPr>
      <t>&amp; derivatives</t>
    </r>
  </si>
  <si>
    <r>
      <t>soja</t>
    </r>
    <r>
      <rPr>
        <sz val="10"/>
        <rFont val="Verdana"/>
        <family val="2"/>
      </rPr>
      <t xml:space="preserve"> et produits à base de soja</t>
    </r>
  </si>
  <si>
    <r>
      <t>Milk,</t>
    </r>
    <r>
      <rPr>
        <sz val="10"/>
        <rFont val="Verdana"/>
        <family val="2"/>
      </rPr>
      <t xml:space="preserve"> milk products &amp; derivatives</t>
    </r>
  </si>
  <si>
    <r>
      <t xml:space="preserve"> lait </t>
    </r>
    <r>
      <rPr>
        <sz val="10"/>
        <rFont val="Verdana"/>
        <family val="2"/>
      </rPr>
      <t>et produits à base de lait (y compris le lactose)</t>
    </r>
  </si>
  <si>
    <r>
      <t>Nuts</t>
    </r>
    <r>
      <rPr>
        <sz val="10"/>
        <rFont val="Verdana"/>
        <family val="2"/>
      </rPr>
      <t xml:space="preserve"> &amp; derivatives</t>
    </r>
  </si>
  <si>
    <r>
      <t>fruits à coque</t>
    </r>
    <r>
      <rPr>
        <sz val="10"/>
        <rFont val="Verdana"/>
        <family val="2"/>
      </rPr>
      <t>, à savoir amandes, noisettes, noix, noix de cajou, noix de pécan, noix du Brésil, pistaches, noix de Macadamia et noix du Queensland, et produits à base de ces fruits</t>
    </r>
  </si>
  <si>
    <r>
      <t xml:space="preserve">Sedano </t>
    </r>
    <r>
      <rPr>
        <sz val="10"/>
        <rFont val="Verdana"/>
        <family val="2"/>
      </rPr>
      <t>e derivati</t>
    </r>
  </si>
  <si>
    <r>
      <t>Celery</t>
    </r>
    <r>
      <rPr>
        <sz val="10"/>
        <rFont val="Verdana"/>
        <family val="2"/>
      </rPr>
      <t xml:space="preserve"> &amp; derivatives</t>
    </r>
  </si>
  <si>
    <r>
      <t xml:space="preserve">céleri </t>
    </r>
    <r>
      <rPr>
        <sz val="10"/>
        <rFont val="Verdana"/>
        <family val="2"/>
      </rPr>
      <t>et produits à base de céleri</t>
    </r>
  </si>
  <si>
    <r>
      <t xml:space="preserve">Senape </t>
    </r>
    <r>
      <rPr>
        <sz val="10"/>
        <rFont val="Verdana"/>
        <family val="2"/>
      </rPr>
      <t>e prodotti a base di senape</t>
    </r>
  </si>
  <si>
    <r>
      <t>Mustard</t>
    </r>
    <r>
      <rPr>
        <sz val="10"/>
        <rFont val="Verdana"/>
        <family val="2"/>
      </rPr>
      <t xml:space="preserve"> &amp; derivatives</t>
    </r>
  </si>
  <si>
    <r>
      <t>moutarde</t>
    </r>
    <r>
      <rPr>
        <sz val="10"/>
        <rFont val="Verdana"/>
        <family val="2"/>
      </rPr>
      <t xml:space="preserve"> et produits à base de moutarde</t>
    </r>
  </si>
  <si>
    <r>
      <t>Sesame seed</t>
    </r>
    <r>
      <rPr>
        <sz val="10"/>
        <rFont val="Verdana"/>
        <family val="2"/>
      </rPr>
      <t xml:space="preserve"> &amp; derivatives</t>
    </r>
  </si>
  <si>
    <r>
      <t>graines de sésame</t>
    </r>
    <r>
      <rPr>
        <sz val="10"/>
        <rFont val="Verdana"/>
        <family val="2"/>
      </rPr>
      <t xml:space="preserve"> et produits à base de graines de sésame</t>
    </r>
  </si>
  <si>
    <r>
      <t xml:space="preserve">Anidride solforosa </t>
    </r>
    <r>
      <rPr>
        <sz val="10"/>
        <rFont val="Verdana"/>
        <family val="2"/>
      </rPr>
      <t>e solfiti in concentrazioni superiori a 10 mg/kg ou 10 mg/l espressi in  SO2</t>
    </r>
  </si>
  <si>
    <r>
      <t xml:space="preserve">Sulfur dioxide </t>
    </r>
    <r>
      <rPr>
        <sz val="9"/>
        <rFont val="Verdana"/>
        <family val="2"/>
      </rPr>
      <t>and sulfite</t>
    </r>
    <r>
      <rPr>
        <b/>
        <sz val="9"/>
        <rFont val="Verdana"/>
        <family val="2"/>
      </rPr>
      <t xml:space="preserve"> </t>
    </r>
    <r>
      <rPr>
        <sz val="9"/>
        <rFont val="Verdana"/>
        <family val="2"/>
      </rPr>
      <t>in superior concentrations to 10 mg/kgs or 10 express mg/ls in SO2</t>
    </r>
  </si>
  <si>
    <r>
      <t xml:space="preserve">anhydride sulfureux </t>
    </r>
    <r>
      <rPr>
        <sz val="10"/>
        <rFont val="Verdana"/>
        <family val="2"/>
      </rPr>
      <t>et sulfites en concentrations de plus de 10 mg/kg ou 10 mg/l exprimé en SO2</t>
    </r>
  </si>
  <si>
    <t>1/3</t>
  </si>
  <si>
    <t>2</t>
  </si>
  <si>
    <t>2/3</t>
  </si>
  <si>
    <t>3/3</t>
  </si>
  <si>
    <t>Type, Composition, Poids (g)</t>
  </si>
  <si>
    <t>Tipo, Composizione, peso (g)</t>
  </si>
  <si>
    <t>Tipo Imballo, peso (g)</t>
  </si>
  <si>
    <t>Type, Weight (g)</t>
  </si>
  <si>
    <t>Type, Poids (g)</t>
  </si>
  <si>
    <t>Type, Composition, Weight (g)</t>
  </si>
  <si>
    <t>x</t>
  </si>
  <si>
    <t>Lupino e derivati</t>
  </si>
  <si>
    <r>
      <t xml:space="preserve">Lupin </t>
    </r>
    <r>
      <rPr>
        <sz val="10"/>
        <rFont val="Verdana"/>
        <family val="2"/>
      </rPr>
      <t>&amp; derivatives</t>
    </r>
  </si>
  <si>
    <r>
      <t>Lupin</t>
    </r>
    <r>
      <rPr>
        <sz val="10"/>
        <rFont val="Verdana"/>
        <family val="2"/>
      </rPr>
      <t xml:space="preserve"> et produits à base de lupin</t>
    </r>
  </si>
  <si>
    <r>
      <t xml:space="preserve">Molluschi </t>
    </r>
    <r>
      <rPr>
        <sz val="10"/>
        <rFont val="Verdana"/>
        <family val="2"/>
      </rPr>
      <t>e/o derivati</t>
    </r>
  </si>
  <si>
    <r>
      <t xml:space="preserve">Molluscs </t>
    </r>
    <r>
      <rPr>
        <sz val="10"/>
        <rFont val="Verdana"/>
        <family val="2"/>
      </rPr>
      <t>and products thereof</t>
    </r>
  </si>
  <si>
    <r>
      <t xml:space="preserve">Mollusques </t>
    </r>
    <r>
      <rPr>
        <sz val="10"/>
        <rFont val="Verdana"/>
        <family val="2"/>
      </rPr>
      <t>et produits à base de mollusque</t>
    </r>
  </si>
  <si>
    <t>INFORMAZIONI NUTRIZIONALI</t>
  </si>
  <si>
    <t>NUTRITIONAL INFORMATION</t>
  </si>
  <si>
    <t>INFORMATIONS NUTRITIONELLES</t>
  </si>
  <si>
    <t>di cui acidi grassi saturi (g)</t>
  </si>
  <si>
    <t>of wich saturated (g)</t>
  </si>
  <si>
    <t>dont acides gras saturès (g)</t>
  </si>
  <si>
    <t>di cui zuccheri</t>
  </si>
  <si>
    <t>of wich sugars (g)</t>
  </si>
  <si>
    <t>dont sucre (g)</t>
  </si>
  <si>
    <t>Sale (g)</t>
  </si>
  <si>
    <t>Salt (g)</t>
  </si>
  <si>
    <t>Sel (g)</t>
  </si>
  <si>
    <t xml:space="preserve">Salmonella spp. </t>
  </si>
  <si>
    <r>
      <t>Listeria monocytogenes</t>
    </r>
    <r>
      <rPr>
        <sz val="11"/>
        <rFont val="Verdana"/>
        <family val="2"/>
      </rPr>
      <t xml:space="preserve"> </t>
    </r>
  </si>
  <si>
    <t>Caratteristiche microbiologiche:  valori riferiti al momento del confezionamento</t>
  </si>
  <si>
    <t>Criteri di sicurezza alimentare in conformità al REG CE 1441/2007</t>
  </si>
  <si>
    <r>
      <t>Escherichia coli</t>
    </r>
    <r>
      <rPr>
        <sz val="11"/>
        <rFont val="Verdana"/>
        <family val="2"/>
      </rPr>
      <t xml:space="preserve"> </t>
    </r>
  </si>
  <si>
    <t>STABILIMENTO 
DI PRODUZIONE</t>
  </si>
  <si>
    <t>PRODUCTION SITE</t>
  </si>
  <si>
    <t>SITE DE PRODUCTION</t>
  </si>
  <si>
    <t>Prodotto per biG s.r.l.</t>
  </si>
  <si>
    <t>n° di Riconoscimento</t>
  </si>
  <si>
    <t>IT 15 239 CE</t>
  </si>
  <si>
    <t>Accreditamenti e Certificazioni</t>
  </si>
  <si>
    <t>Accreditations and Certifications</t>
  </si>
  <si>
    <t>BRC IFS</t>
  </si>
  <si>
    <t>03</t>
  </si>
  <si>
    <t>190 + 23,8%</t>
  </si>
  <si>
    <r>
      <t xml:space="preserve">Formaggio fresco a pasta filata ottenuto con latte di bufala intero pastorizzato, dopo aggiunta di fermenti lattici.
</t>
    </r>
    <r>
      <rPr>
        <i/>
        <sz val="11"/>
        <rFont val="Verdana"/>
        <family val="2"/>
      </rPr>
      <t>Fresh “pasta filata” cheese manufactured from pasturised full fat buffalo’s milk with  use of natural starters</t>
    </r>
  </si>
  <si>
    <r>
      <t xml:space="preserve">Tonda </t>
    </r>
    <r>
      <rPr>
        <i/>
        <sz val="11"/>
        <rFont val="Verdana"/>
        <family val="2"/>
      </rPr>
      <t>Round</t>
    </r>
  </si>
  <si>
    <r>
      <t xml:space="preserve">Pelle sottilissima, colore bianco  </t>
    </r>
    <r>
      <rPr>
        <i/>
        <sz val="11"/>
        <rFont val="Verdana"/>
        <family val="2"/>
      </rPr>
      <t>Thin, white rind</t>
    </r>
  </si>
  <si>
    <r>
      <t xml:space="preserve">Struttura fibrosa leggermente fondente  </t>
    </r>
    <r>
      <rPr>
        <i/>
        <sz val="11"/>
        <rFont val="Verdana"/>
        <family val="2"/>
      </rPr>
      <t>Lightly melting fibrous structure</t>
    </r>
  </si>
  <si>
    <r>
      <t xml:space="preserve">Dolce e delicato </t>
    </r>
    <r>
      <rPr>
        <i/>
        <sz val="11"/>
        <rFont val="Verdana"/>
        <family val="2"/>
      </rPr>
      <t>Sweet and delicate</t>
    </r>
  </si>
  <si>
    <t>Dolce e delicato</t>
  </si>
  <si>
    <r>
      <t xml:space="preserve">Tipico, aromatico </t>
    </r>
    <r>
      <rPr>
        <i/>
        <sz val="11"/>
        <rFont val="Verdana"/>
        <family val="2"/>
      </rPr>
      <t>Typical aromatic</t>
    </r>
  </si>
  <si>
    <t>Latticino fresco</t>
  </si>
  <si>
    <r>
      <t xml:space="preserve">Leggermente elastica e morbida </t>
    </r>
    <r>
      <rPr>
        <i/>
        <sz val="11"/>
        <rFont val="Verdana"/>
        <family val="2"/>
      </rPr>
      <t>Lightly elastic and soft</t>
    </r>
  </si>
  <si>
    <t>Leggermente elastica e morbida</t>
  </si>
  <si>
    <t>Umidità</t>
  </si>
  <si>
    <t>Residuo Secco</t>
  </si>
  <si>
    <t>Grasso s.t.q.</t>
  </si>
  <si>
    <t>24</t>
  </si>
  <si>
    <t>Grasso s.s.</t>
  </si>
  <si>
    <t>min 52%</t>
  </si>
  <si>
    <t>Sale</t>
  </si>
  <si>
    <t>Salt</t>
  </si>
  <si>
    <t>Sel</t>
  </si>
  <si>
    <t>Caratteristiche chimico-fisiche:  valori riferiti al momento del confezionamento</t>
  </si>
  <si>
    <t>Enterobatteri</t>
  </si>
  <si>
    <t>&lt; 1000</t>
  </si>
  <si>
    <t xml:space="preserve">Escherichia coli </t>
  </si>
  <si>
    <r>
      <t>Staph. aureus</t>
    </r>
    <r>
      <rPr>
        <sz val="11"/>
        <rFont val="Verdana"/>
        <family val="2"/>
      </rPr>
      <t xml:space="preserve"> coag+ </t>
    </r>
  </si>
  <si>
    <t>Calcio (mg) + %VNR</t>
  </si>
  <si>
    <t>Calcium (mg) + %VNR</t>
  </si>
  <si>
    <t>220 + 25%</t>
  </si>
  <si>
    <t>latte bufala</t>
  </si>
  <si>
    <t>090789</t>
  </si>
  <si>
    <t>Peso Netto sgocciolato (g)</t>
  </si>
  <si>
    <t>Drainet net Weight (g)</t>
  </si>
  <si>
    <t>Poids Net Egoutté (g)</t>
  </si>
  <si>
    <t>Peso prodotto + liquido di gov (g)</t>
  </si>
  <si>
    <t>Total Net Weight (g)</t>
  </si>
  <si>
    <t>Poids Total (g)</t>
  </si>
  <si>
    <t>Vaschetta</t>
  </si>
  <si>
    <t>min 52</t>
  </si>
  <si>
    <t>+4°C</t>
  </si>
  <si>
    <t>Vaschetta rigida preformata di PP 47g</t>
  </si>
  <si>
    <t>Laminato in PP e PE 2g</t>
  </si>
  <si>
    <t>260 x 160 x 95</t>
  </si>
  <si>
    <t>Carton 260g</t>
  </si>
  <si>
    <t xml:space="preserve"> 08000430131741</t>
  </si>
  <si>
    <t>33 X 27 X 10</t>
  </si>
  <si>
    <t>120 x 80 x 114</t>
  </si>
  <si>
    <t>MOZZARELLA DI BUFALA DOP 200g x 5</t>
  </si>
  <si>
    <t>Latte di bufala, sieroinnesto naturale, sale, caglio.</t>
  </si>
  <si>
    <t>pallet 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</si>
</sst>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"/>
    </font>
    <font>
      <b/>
      <sz val="12"/>
      <color indexed="9"/>
      <name val="Verdana"/>
      <family val="2"/>
    </font>
    <font>
      <b/>
      <sz val="11"/>
      <color indexed="9"/>
      <name val="Verdana"/>
      <family val="2"/>
    </font>
    <font>
      <sz val="11"/>
      <color indexed="9"/>
      <name val="Verdana"/>
      <family val="2"/>
    </font>
    <font>
      <sz val="11"/>
      <name val="Verdana"/>
      <family val="2"/>
    </font>
    <font>
      <i/>
      <sz val="8"/>
      <name val="Verdana"/>
      <family val="2"/>
    </font>
    <font>
      <b/>
      <sz val="22"/>
      <color indexed="9"/>
      <name val="Verdana"/>
      <family val="2"/>
    </font>
    <font>
      <i/>
      <sz val="11"/>
      <name val="Verdana"/>
      <family val="2"/>
    </font>
    <font>
      <sz val="10"/>
      <name val="Verdana"/>
      <family val="2"/>
    </font>
    <font>
      <b/>
      <u/>
      <sz val="11"/>
      <color indexed="9"/>
      <name val="Verdana"/>
      <family val="2"/>
    </font>
    <font>
      <sz val="10"/>
      <color indexed="9"/>
      <name val="Verdana"/>
      <family val="2"/>
    </font>
    <font>
      <b/>
      <sz val="12"/>
      <color indexed="57"/>
      <name val="Verdana"/>
      <family val="2"/>
    </font>
    <font>
      <b/>
      <sz val="9"/>
      <color indexed="9"/>
      <name val="Verdana"/>
      <family val="2"/>
    </font>
    <font>
      <sz val="9"/>
      <color indexed="9"/>
      <name val="Verdana"/>
      <family val="2"/>
    </font>
    <font>
      <sz val="8"/>
      <color indexed="9"/>
      <name val="Verdana"/>
      <family val="2"/>
    </font>
    <font>
      <u/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/>
      <top/>
      <bottom/>
      <diagonal/>
    </border>
    <border>
      <left style="medium">
        <color indexed="57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57"/>
      </right>
      <top style="thin">
        <color indexed="9"/>
      </top>
      <bottom/>
      <diagonal/>
    </border>
    <border>
      <left style="medium">
        <color indexed="57"/>
      </left>
      <right/>
      <top/>
      <bottom style="thin">
        <color indexed="57"/>
      </bottom>
      <diagonal/>
    </border>
    <border>
      <left/>
      <right/>
      <top/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thin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/>
      <diagonal/>
    </border>
    <border>
      <left/>
      <right/>
      <top style="thin">
        <color indexed="57"/>
      </top>
      <bottom/>
      <diagonal/>
    </border>
    <border>
      <left style="thin">
        <color indexed="57"/>
      </left>
      <right style="thin">
        <color indexed="57"/>
      </right>
      <top/>
      <bottom/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 style="medium">
        <color indexed="57"/>
      </right>
      <top style="thin">
        <color indexed="57"/>
      </top>
      <bottom/>
      <diagonal/>
    </border>
    <border>
      <left style="medium">
        <color indexed="57"/>
      </left>
      <right style="medium">
        <color indexed="57"/>
      </right>
      <top/>
      <bottom/>
      <diagonal/>
    </border>
    <border>
      <left style="medium">
        <color indexed="57"/>
      </left>
      <right style="medium">
        <color indexed="57"/>
      </right>
      <top/>
      <bottom style="thin">
        <color indexed="57"/>
      </bottom>
      <diagonal/>
    </border>
    <border>
      <left style="medium">
        <color indexed="57"/>
      </left>
      <right/>
      <top style="medium">
        <color indexed="57"/>
      </top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 style="medium">
        <color indexed="57"/>
      </right>
      <top style="medium">
        <color indexed="57"/>
      </top>
      <bottom style="medium">
        <color indexed="57"/>
      </bottom>
      <diagonal/>
    </border>
    <border>
      <left/>
      <right style="medium">
        <color indexed="57"/>
      </right>
      <top/>
      <bottom/>
      <diagonal/>
    </border>
    <border>
      <left style="medium">
        <color indexed="57"/>
      </left>
      <right/>
      <top style="medium">
        <color indexed="57"/>
      </top>
      <bottom style="medium">
        <color indexed="57"/>
      </bottom>
      <diagonal/>
    </border>
    <border>
      <left/>
      <right/>
      <top style="medium">
        <color indexed="57"/>
      </top>
      <bottom style="medium">
        <color indexed="57"/>
      </bottom>
      <diagonal/>
    </border>
    <border>
      <left style="medium">
        <color indexed="57"/>
      </left>
      <right style="medium">
        <color indexed="57"/>
      </right>
      <top style="medium">
        <color indexed="57"/>
      </top>
      <bottom style="medium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medium">
        <color indexed="57"/>
      </bottom>
      <diagonal/>
    </border>
    <border>
      <left/>
      <right/>
      <top style="medium">
        <color indexed="57"/>
      </top>
      <bottom/>
      <diagonal/>
    </border>
    <border>
      <left style="thin">
        <color indexed="57"/>
      </left>
      <right style="thin">
        <color indexed="57"/>
      </right>
      <top style="medium">
        <color indexed="57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/>
      <diagonal/>
    </border>
    <border>
      <left style="thin">
        <color indexed="57"/>
      </left>
      <right style="thin">
        <color indexed="57"/>
      </right>
      <top/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medium">
        <color indexed="57"/>
      </top>
      <bottom style="medium">
        <color indexed="57"/>
      </bottom>
      <diagonal/>
    </border>
    <border>
      <left style="medium">
        <color indexed="57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7"/>
      </right>
      <top/>
      <bottom style="thin">
        <color indexed="9"/>
      </bottom>
      <diagonal/>
    </border>
    <border>
      <left style="medium">
        <color indexed="57"/>
      </left>
      <right/>
      <top style="thin">
        <color indexed="57"/>
      </top>
      <bottom style="medium">
        <color indexed="57"/>
      </bottom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medium">
        <color indexed="57"/>
      </bottom>
      <diagonal/>
    </border>
    <border>
      <left/>
      <right/>
      <top style="thin">
        <color indexed="57"/>
      </top>
      <bottom style="medium">
        <color indexed="57"/>
      </bottom>
      <diagonal/>
    </border>
    <border>
      <left/>
      <right/>
      <top/>
      <bottom style="medium">
        <color indexed="57"/>
      </bottom>
      <diagonal/>
    </border>
    <border>
      <left/>
      <right style="medium">
        <color indexed="57"/>
      </right>
      <top style="thin">
        <color indexed="57"/>
      </top>
      <bottom style="thin">
        <color indexed="57"/>
      </bottom>
      <diagonal/>
    </border>
    <border>
      <left/>
      <right style="medium">
        <color indexed="57"/>
      </right>
      <top style="medium">
        <color indexed="57"/>
      </top>
      <bottom style="thin">
        <color indexed="57"/>
      </bottom>
      <diagonal/>
    </border>
    <border>
      <left/>
      <right style="medium">
        <color indexed="57"/>
      </right>
      <top style="thin">
        <color indexed="57"/>
      </top>
      <bottom style="medium">
        <color indexed="57"/>
      </bottom>
      <diagonal/>
    </border>
    <border>
      <left style="medium">
        <color indexed="57"/>
      </left>
      <right/>
      <top style="medium">
        <color indexed="57"/>
      </top>
      <bottom style="thin">
        <color indexed="57"/>
      </bottom>
      <diagonal/>
    </border>
    <border>
      <left/>
      <right/>
      <top style="medium">
        <color indexed="57"/>
      </top>
      <bottom style="thin">
        <color indexed="57"/>
      </bottom>
      <diagonal/>
    </border>
    <border>
      <left/>
      <right style="medium">
        <color indexed="57"/>
      </right>
      <top/>
      <bottom style="thin">
        <color indexed="57"/>
      </bottom>
      <diagonal/>
    </border>
    <border>
      <left style="medium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64"/>
      </left>
      <right/>
      <top/>
      <bottom/>
      <diagonal/>
    </border>
    <border>
      <left style="thin">
        <color indexed="57"/>
      </left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 style="medium">
        <color indexed="57"/>
      </right>
      <top style="medium">
        <color indexed="57"/>
      </top>
      <bottom style="thin">
        <color indexed="57"/>
      </bottom>
      <diagonal/>
    </border>
    <border>
      <left style="thin">
        <color indexed="57"/>
      </left>
      <right/>
      <top style="thin">
        <color indexed="57"/>
      </top>
      <bottom style="medium">
        <color indexed="57"/>
      </bottom>
      <diagonal/>
    </border>
    <border>
      <left/>
      <right style="medium">
        <color indexed="64"/>
      </right>
      <top style="thin">
        <color theme="0"/>
      </top>
      <bottom style="thin">
        <color indexed="57"/>
      </bottom>
      <diagonal/>
    </border>
    <border>
      <left/>
      <right/>
      <top style="thin">
        <color indexed="9"/>
      </top>
      <bottom style="thin">
        <color indexed="57"/>
      </bottom>
      <diagonal/>
    </border>
    <border>
      <left style="medium">
        <color indexed="57"/>
      </left>
      <right style="medium">
        <color indexed="57"/>
      </right>
      <top/>
      <bottom style="medium">
        <color indexed="57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0" fontId="0" fillId="3" borderId="0" xfId="0" applyFill="1"/>
    <xf numFmtId="0" fontId="4" fillId="3" borderId="0" xfId="0" applyFont="1" applyFill="1"/>
    <xf numFmtId="49" fontId="1" fillId="2" borderId="17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center"/>
    </xf>
    <xf numFmtId="0" fontId="6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0" fillId="2" borderId="21" xfId="0" applyFill="1" applyBorder="1"/>
    <xf numFmtId="0" fontId="0" fillId="2" borderId="22" xfId="0" applyFill="1" applyBorder="1"/>
    <xf numFmtId="0" fontId="0" fillId="2" borderId="19" xfId="0" applyFill="1" applyBorder="1"/>
    <xf numFmtId="49" fontId="4" fillId="0" borderId="23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0" fillId="2" borderId="25" xfId="0" applyFill="1" applyBorder="1"/>
    <xf numFmtId="0" fontId="0" fillId="2" borderId="1" xfId="0" applyFill="1" applyBorder="1"/>
    <xf numFmtId="0" fontId="4" fillId="0" borderId="26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5" fillId="3" borderId="2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11" fillId="2" borderId="2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top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7" fillId="0" borderId="8" xfId="0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right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32" xfId="0" quotePrefix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vertical="top" wrapText="1"/>
    </xf>
    <xf numFmtId="0" fontId="17" fillId="0" borderId="18" xfId="0" applyFont="1" applyBorder="1" applyAlignment="1">
      <alignment vertical="center"/>
    </xf>
    <xf numFmtId="0" fontId="17" fillId="0" borderId="33" xfId="0" applyFont="1" applyBorder="1" applyAlignment="1">
      <alignment vertical="top" wrapText="1"/>
    </xf>
    <xf numFmtId="0" fontId="18" fillId="0" borderId="24" xfId="0" applyFont="1" applyBorder="1" applyAlignment="1">
      <alignment vertical="top" wrapText="1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vertical="center" wrapText="1"/>
    </xf>
    <xf numFmtId="14" fontId="2" fillId="2" borderId="20" xfId="0" quotePrefix="1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0" fontId="19" fillId="0" borderId="34" xfId="0" applyFont="1" applyFill="1" applyBorder="1" applyAlignment="1">
      <alignment horizontal="center" vertical="center" wrapText="1"/>
    </xf>
    <xf numFmtId="14" fontId="2" fillId="2" borderId="20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43" xfId="0" applyFont="1" applyBorder="1" applyAlignment="1">
      <alignment vertical="center"/>
    </xf>
    <xf numFmtId="0" fontId="2" fillId="2" borderId="44" xfId="0" applyFont="1" applyFill="1" applyBorder="1" applyAlignment="1">
      <alignment vertical="center" wrapText="1"/>
    </xf>
    <xf numFmtId="0" fontId="3" fillId="2" borderId="48" xfId="0" applyFont="1" applyFill="1" applyBorder="1" applyAlignment="1">
      <alignment vertical="center"/>
    </xf>
    <xf numFmtId="0" fontId="10" fillId="0" borderId="43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right" vertical="center" wrapText="1"/>
    </xf>
    <xf numFmtId="0" fontId="4" fillId="0" borderId="43" xfId="0" applyFont="1" applyFill="1" applyBorder="1" applyAlignment="1">
      <alignment vertical="center"/>
    </xf>
    <xf numFmtId="0" fontId="4" fillId="0" borderId="45" xfId="0" applyFont="1" applyBorder="1" applyAlignment="1">
      <alignment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 wrapText="1"/>
    </xf>
    <xf numFmtId="14" fontId="2" fillId="2" borderId="0" xfId="0" quotePrefix="1" applyNumberFormat="1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vertical="top" wrapText="1"/>
    </xf>
    <xf numFmtId="0" fontId="18" fillId="0" borderId="26" xfId="0" applyFont="1" applyBorder="1" applyAlignment="1">
      <alignment vertical="top" wrapText="1"/>
    </xf>
    <xf numFmtId="0" fontId="17" fillId="0" borderId="41" xfId="0" applyFont="1" applyBorder="1" applyAlignment="1">
      <alignment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9" fillId="0" borderId="13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/>
    </xf>
    <xf numFmtId="0" fontId="0" fillId="3" borderId="37" xfId="0" applyFill="1" applyBorder="1"/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3" fillId="2" borderId="49" xfId="0" applyFont="1" applyFill="1" applyBorder="1" applyAlignment="1">
      <alignment vertical="center"/>
    </xf>
    <xf numFmtId="14" fontId="2" fillId="2" borderId="42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/>
    </xf>
    <xf numFmtId="0" fontId="4" fillId="0" borderId="46" xfId="0" applyFont="1" applyFill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" fontId="4" fillId="0" borderId="13" xfId="0" quotePrefix="1" applyNumberFormat="1" applyFont="1" applyFill="1" applyBorder="1" applyAlignment="1">
      <alignment horizontal="center" vertical="center"/>
    </xf>
    <xf numFmtId="1" fontId="4" fillId="0" borderId="16" xfId="0" quotePrefix="1" applyNumberFormat="1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/>
    </xf>
    <xf numFmtId="3" fontId="7" fillId="0" borderId="33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541020</xdr:colOff>
      <xdr:row>1</xdr:row>
      <xdr:rowOff>93980</xdr:rowOff>
    </xdr:from>
    <xdr:to>
      <xdr:col>5</xdr:col>
      <xdr:colOff>1805940</xdr:colOff>
      <xdr:row>2</xdr:row>
      <xdr:rowOff>2540</xdr:rowOff>
    </xdr:to>
    <xdr:pic>
      <xdr:nvPicPr>
        <xdr:cNvPr id="41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266700"/>
          <a:ext cx="1264920" cy="645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967740</xdr:colOff>
      <xdr:row>3</xdr:row>
      <xdr:rowOff>0</xdr:rowOff>
    </xdr:from>
    <xdr:to>
      <xdr:col>3</xdr:col>
      <xdr:colOff>2247900</xdr:colOff>
      <xdr:row>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4556760" y="967740"/>
          <a:ext cx="12801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1043940</xdr:colOff>
      <xdr:row>39</xdr:row>
      <xdr:rowOff>0</xdr:rowOff>
    </xdr:from>
    <xdr:to>
      <xdr:col>3</xdr:col>
      <xdr:colOff>2324100</xdr:colOff>
      <xdr:row>39</xdr:row>
      <xdr:rowOff>38100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4632960" y="12595860"/>
          <a:ext cx="12801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5</xdr:row>
      <xdr:rowOff>68580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4130040" y="1165860"/>
          <a:ext cx="12420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423672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45720" rIns="64008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23</xdr:row>
      <xdr:rowOff>0</xdr:rowOff>
    </xdr:from>
    <xdr:to>
      <xdr:col>3</xdr:col>
      <xdr:colOff>2293620</xdr:colOff>
      <xdr:row>23</xdr:row>
      <xdr:rowOff>38100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4800600" y="93497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39</xdr:row>
      <xdr:rowOff>0</xdr:rowOff>
    </xdr:from>
    <xdr:to>
      <xdr:col>3</xdr:col>
      <xdr:colOff>2293620</xdr:colOff>
      <xdr:row>39</xdr:row>
      <xdr:rowOff>38100</xdr:rowOff>
    </xdr:to>
    <xdr:sp macro="" textlink="">
      <xdr:nvSpPr>
        <xdr:cNvPr id="6150" name="Text Box 6"/>
        <xdr:cNvSpPr txBox="1">
          <a:spLocks noChangeArrowheads="1"/>
        </xdr:cNvSpPr>
      </xdr:nvSpPr>
      <xdr:spPr bwMode="auto">
        <a:xfrm>
          <a:off x="4800600" y="137388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5</xdr:col>
      <xdr:colOff>640080</xdr:colOff>
      <xdr:row>0</xdr:row>
      <xdr:rowOff>167640</xdr:rowOff>
    </xdr:from>
    <xdr:to>
      <xdr:col>6</xdr:col>
      <xdr:colOff>632460</xdr:colOff>
      <xdr:row>2</xdr:row>
      <xdr:rowOff>7620</xdr:rowOff>
    </xdr:to>
    <xdr:pic>
      <xdr:nvPicPr>
        <xdr:cNvPr id="617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0180" y="167640"/>
          <a:ext cx="125730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1051560</xdr:colOff>
      <xdr:row>32</xdr:row>
      <xdr:rowOff>0</xdr:rowOff>
    </xdr:from>
    <xdr:to>
      <xdr:col>3</xdr:col>
      <xdr:colOff>2293620</xdr:colOff>
      <xdr:row>32</xdr:row>
      <xdr:rowOff>38100</xdr:rowOff>
    </xdr:to>
    <xdr:sp macro="" textlink="">
      <xdr:nvSpPr>
        <xdr:cNvPr id="6155" name="Text Box 11"/>
        <xdr:cNvSpPr txBox="1">
          <a:spLocks noChangeArrowheads="1"/>
        </xdr:cNvSpPr>
      </xdr:nvSpPr>
      <xdr:spPr bwMode="auto">
        <a:xfrm>
          <a:off x="4800600" y="1154430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7</xdr:row>
      <xdr:rowOff>68580</xdr:rowOff>
    </xdr:to>
    <xdr:sp macro="" textlink="">
      <xdr:nvSpPr>
        <xdr:cNvPr id="6156" name="Text Box 12"/>
        <xdr:cNvSpPr txBox="1">
          <a:spLocks noChangeArrowheads="1"/>
        </xdr:cNvSpPr>
      </xdr:nvSpPr>
      <xdr:spPr bwMode="auto">
        <a:xfrm>
          <a:off x="4290060" y="1226820"/>
          <a:ext cx="124206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1038225</xdr:colOff>
      <xdr:row>39</xdr:row>
      <xdr:rowOff>0</xdr:rowOff>
    </xdr:from>
    <xdr:to>
      <xdr:col>3</xdr:col>
      <xdr:colOff>2282148</xdr:colOff>
      <xdr:row>39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4909185" y="13883640"/>
          <a:ext cx="124392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1038225</xdr:colOff>
      <xdr:row>32</xdr:row>
      <xdr:rowOff>0</xdr:rowOff>
    </xdr:from>
    <xdr:to>
      <xdr:col>3</xdr:col>
      <xdr:colOff>2282148</xdr:colOff>
      <xdr:row>32</xdr:row>
      <xdr:rowOff>38100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4909185" y="11529060"/>
          <a:ext cx="124392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1045845</xdr:colOff>
      <xdr:row>32</xdr:row>
      <xdr:rowOff>0</xdr:rowOff>
    </xdr:from>
    <xdr:to>
      <xdr:col>3</xdr:col>
      <xdr:colOff>2280273</xdr:colOff>
      <xdr:row>32</xdr:row>
      <xdr:rowOff>38100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4916805" y="11529060"/>
          <a:ext cx="1234428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1045845</xdr:colOff>
      <xdr:row>35</xdr:row>
      <xdr:rowOff>0</xdr:rowOff>
    </xdr:from>
    <xdr:to>
      <xdr:col>3</xdr:col>
      <xdr:colOff>2084048</xdr:colOff>
      <xdr:row>35</xdr:row>
      <xdr:rowOff>38100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4916805" y="12694920"/>
          <a:ext cx="10382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1045845</xdr:colOff>
      <xdr:row>32</xdr:row>
      <xdr:rowOff>0</xdr:rowOff>
    </xdr:from>
    <xdr:to>
      <xdr:col>3</xdr:col>
      <xdr:colOff>2084048</xdr:colOff>
      <xdr:row>32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4916805" y="11529060"/>
          <a:ext cx="10382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41</xdr:row>
      <xdr:rowOff>0</xdr:rowOff>
    </xdr:from>
    <xdr:to>
      <xdr:col>3</xdr:col>
      <xdr:colOff>2095500</xdr:colOff>
      <xdr:row>41</xdr:row>
      <xdr:rowOff>38100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4564380" y="14447520"/>
          <a:ext cx="10439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31</xdr:row>
      <xdr:rowOff>0</xdr:rowOff>
    </xdr:from>
    <xdr:to>
      <xdr:col>3</xdr:col>
      <xdr:colOff>2293620</xdr:colOff>
      <xdr:row>31</xdr:row>
      <xdr:rowOff>38100</xdr:rowOff>
    </xdr:to>
    <xdr:sp macro="" textlink="">
      <xdr:nvSpPr>
        <xdr:cNvPr id="15" name="Text Box 11"/>
        <xdr:cNvSpPr txBox="1">
          <a:spLocks noChangeArrowheads="1"/>
        </xdr:cNvSpPr>
      </xdr:nvSpPr>
      <xdr:spPr bwMode="auto">
        <a:xfrm>
          <a:off x="4564380" y="121386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38100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4564380" y="91973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23</xdr:row>
      <xdr:rowOff>0</xdr:rowOff>
    </xdr:from>
    <xdr:to>
      <xdr:col>3</xdr:col>
      <xdr:colOff>2293620</xdr:colOff>
      <xdr:row>23</xdr:row>
      <xdr:rowOff>38100</xdr:rowOff>
    </xdr:to>
    <xdr:sp macro="" textlink="">
      <xdr:nvSpPr>
        <xdr:cNvPr id="17" name="Text Box 4"/>
        <xdr:cNvSpPr txBox="1">
          <a:spLocks noChangeArrowheads="1"/>
        </xdr:cNvSpPr>
      </xdr:nvSpPr>
      <xdr:spPr bwMode="auto">
        <a:xfrm>
          <a:off x="4564380" y="95859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31</xdr:row>
      <xdr:rowOff>0</xdr:rowOff>
    </xdr:from>
    <xdr:to>
      <xdr:col>3</xdr:col>
      <xdr:colOff>2293620</xdr:colOff>
      <xdr:row>31</xdr:row>
      <xdr:rowOff>38100</xdr:rowOff>
    </xdr:to>
    <xdr:sp macro="" textlink="">
      <xdr:nvSpPr>
        <xdr:cNvPr id="18" name="Text Box 11"/>
        <xdr:cNvSpPr txBox="1">
          <a:spLocks noChangeArrowheads="1"/>
        </xdr:cNvSpPr>
      </xdr:nvSpPr>
      <xdr:spPr bwMode="auto">
        <a:xfrm>
          <a:off x="4564380" y="121386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38100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4564380" y="91973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23</xdr:row>
      <xdr:rowOff>0</xdr:rowOff>
    </xdr:from>
    <xdr:to>
      <xdr:col>3</xdr:col>
      <xdr:colOff>2293620</xdr:colOff>
      <xdr:row>23</xdr:row>
      <xdr:rowOff>38100</xdr:rowOff>
    </xdr:to>
    <xdr:sp macro="" textlink="">
      <xdr:nvSpPr>
        <xdr:cNvPr id="20" name="Text Box 4"/>
        <xdr:cNvSpPr txBox="1">
          <a:spLocks noChangeArrowheads="1"/>
        </xdr:cNvSpPr>
      </xdr:nvSpPr>
      <xdr:spPr bwMode="auto">
        <a:xfrm>
          <a:off x="4564380" y="95859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40</xdr:row>
      <xdr:rowOff>0</xdr:rowOff>
    </xdr:from>
    <xdr:to>
      <xdr:col>3</xdr:col>
      <xdr:colOff>2095500</xdr:colOff>
      <xdr:row>40</xdr:row>
      <xdr:rowOff>38100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4564380" y="15095220"/>
          <a:ext cx="10439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38</xdr:row>
      <xdr:rowOff>0</xdr:rowOff>
    </xdr:from>
    <xdr:to>
      <xdr:col>3</xdr:col>
      <xdr:colOff>2095500</xdr:colOff>
      <xdr:row>38</xdr:row>
      <xdr:rowOff>38100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4564380" y="14531340"/>
          <a:ext cx="10439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23</xdr:row>
      <xdr:rowOff>0</xdr:rowOff>
    </xdr:from>
    <xdr:to>
      <xdr:col>3</xdr:col>
      <xdr:colOff>2293620</xdr:colOff>
      <xdr:row>23</xdr:row>
      <xdr:rowOff>38100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4564380" y="95859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31</xdr:row>
      <xdr:rowOff>0</xdr:rowOff>
    </xdr:from>
    <xdr:to>
      <xdr:col>3</xdr:col>
      <xdr:colOff>2293620</xdr:colOff>
      <xdr:row>31</xdr:row>
      <xdr:rowOff>38100</xdr:rowOff>
    </xdr:to>
    <xdr:sp macro="" textlink="">
      <xdr:nvSpPr>
        <xdr:cNvPr id="24" name="Text Box 11"/>
        <xdr:cNvSpPr txBox="1">
          <a:spLocks noChangeArrowheads="1"/>
        </xdr:cNvSpPr>
      </xdr:nvSpPr>
      <xdr:spPr bwMode="auto">
        <a:xfrm>
          <a:off x="4564380" y="1213866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40</xdr:row>
      <xdr:rowOff>0</xdr:rowOff>
    </xdr:from>
    <xdr:to>
      <xdr:col>3</xdr:col>
      <xdr:colOff>2095500</xdr:colOff>
      <xdr:row>40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4564380" y="15095220"/>
          <a:ext cx="10439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38</xdr:row>
      <xdr:rowOff>0</xdr:rowOff>
    </xdr:from>
    <xdr:to>
      <xdr:col>3</xdr:col>
      <xdr:colOff>2095500</xdr:colOff>
      <xdr:row>38</xdr:row>
      <xdr:rowOff>38100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4564380" y="14531340"/>
          <a:ext cx="10439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</xdr:row>
      <xdr:rowOff>0</xdr:rowOff>
    </xdr:from>
    <xdr:to>
      <xdr:col>3</xdr:col>
      <xdr:colOff>2293620</xdr:colOff>
      <xdr:row>8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4983480" y="23317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19</xdr:row>
      <xdr:rowOff>0</xdr:rowOff>
    </xdr:from>
    <xdr:to>
      <xdr:col>3</xdr:col>
      <xdr:colOff>2293620</xdr:colOff>
      <xdr:row>19</xdr:row>
      <xdr:rowOff>38100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4983480" y="70637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46</xdr:row>
      <xdr:rowOff>0</xdr:rowOff>
    </xdr:from>
    <xdr:to>
      <xdr:col>3</xdr:col>
      <xdr:colOff>2293620</xdr:colOff>
      <xdr:row>46</xdr:row>
      <xdr:rowOff>38100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4983480" y="1294638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5</xdr:col>
      <xdr:colOff>739140</xdr:colOff>
      <xdr:row>1</xdr:row>
      <xdr:rowOff>22860</xdr:rowOff>
    </xdr:from>
    <xdr:to>
      <xdr:col>6</xdr:col>
      <xdr:colOff>1143000</xdr:colOff>
      <xdr:row>2</xdr:row>
      <xdr:rowOff>38100</xdr:rowOff>
    </xdr:to>
    <xdr:pic>
      <xdr:nvPicPr>
        <xdr:cNvPr id="723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7840" y="198120"/>
          <a:ext cx="125730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1051560</xdr:colOff>
      <xdr:row>27</xdr:row>
      <xdr:rowOff>0</xdr:rowOff>
    </xdr:from>
    <xdr:to>
      <xdr:col>3</xdr:col>
      <xdr:colOff>2293620</xdr:colOff>
      <xdr:row>27</xdr:row>
      <xdr:rowOff>38100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4983480" y="9761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56</xdr:row>
      <xdr:rowOff>0</xdr:rowOff>
    </xdr:from>
    <xdr:to>
      <xdr:col>3</xdr:col>
      <xdr:colOff>1729740</xdr:colOff>
      <xdr:row>56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4419600" y="146227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62</xdr:row>
      <xdr:rowOff>0</xdr:rowOff>
    </xdr:from>
    <xdr:to>
      <xdr:col>3</xdr:col>
      <xdr:colOff>2293620</xdr:colOff>
      <xdr:row>62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4983480" y="156286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66</xdr:row>
      <xdr:rowOff>0</xdr:rowOff>
    </xdr:from>
    <xdr:to>
      <xdr:col>3</xdr:col>
      <xdr:colOff>2293620</xdr:colOff>
      <xdr:row>66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4983480" y="162991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77</xdr:row>
      <xdr:rowOff>0</xdr:rowOff>
    </xdr:from>
    <xdr:to>
      <xdr:col>3</xdr:col>
      <xdr:colOff>2293620</xdr:colOff>
      <xdr:row>77</xdr:row>
      <xdr:rowOff>38100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4983480" y="18143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71</xdr:row>
      <xdr:rowOff>0</xdr:rowOff>
    </xdr:from>
    <xdr:to>
      <xdr:col>3</xdr:col>
      <xdr:colOff>2293620</xdr:colOff>
      <xdr:row>71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4983480" y="171373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82</xdr:row>
      <xdr:rowOff>0</xdr:rowOff>
    </xdr:from>
    <xdr:to>
      <xdr:col>3</xdr:col>
      <xdr:colOff>2293620</xdr:colOff>
      <xdr:row>82</xdr:row>
      <xdr:rowOff>38100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4983480" y="189814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27</xdr:row>
      <xdr:rowOff>0</xdr:rowOff>
    </xdr:from>
    <xdr:to>
      <xdr:col>3</xdr:col>
      <xdr:colOff>2293620</xdr:colOff>
      <xdr:row>27</xdr:row>
      <xdr:rowOff>38100</xdr:rowOff>
    </xdr:to>
    <xdr:sp macro="" textlink="">
      <xdr:nvSpPr>
        <xdr:cNvPr id="7182" name="Text Box 14"/>
        <xdr:cNvSpPr txBox="1">
          <a:spLocks noChangeArrowheads="1"/>
        </xdr:cNvSpPr>
      </xdr:nvSpPr>
      <xdr:spPr bwMode="auto">
        <a:xfrm>
          <a:off x="4983480" y="9761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83" name="Text Box 15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5</xdr:row>
      <xdr:rowOff>68580</xdr:rowOff>
    </xdr:to>
    <xdr:sp macro="" textlink="">
      <xdr:nvSpPr>
        <xdr:cNvPr id="7184" name="Text Box 16"/>
        <xdr:cNvSpPr txBox="1">
          <a:spLocks noChangeArrowheads="1"/>
        </xdr:cNvSpPr>
      </xdr:nvSpPr>
      <xdr:spPr bwMode="auto">
        <a:xfrm>
          <a:off x="4472940" y="1226820"/>
          <a:ext cx="12420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56</xdr:row>
      <xdr:rowOff>205740</xdr:rowOff>
    </xdr:from>
    <xdr:to>
      <xdr:col>3</xdr:col>
      <xdr:colOff>1783080</xdr:colOff>
      <xdr:row>58</xdr:row>
      <xdr:rowOff>68580</xdr:rowOff>
    </xdr:to>
    <xdr:sp macro="" textlink="">
      <xdr:nvSpPr>
        <xdr:cNvPr id="7185" name="Text Box 17"/>
        <xdr:cNvSpPr txBox="1">
          <a:spLocks noChangeArrowheads="1"/>
        </xdr:cNvSpPr>
      </xdr:nvSpPr>
      <xdr:spPr bwMode="auto">
        <a:xfrm>
          <a:off x="4472940" y="14790420"/>
          <a:ext cx="124206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86" name="Text Box 18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</xdr:row>
      <xdr:rowOff>0</xdr:rowOff>
    </xdr:from>
    <xdr:to>
      <xdr:col>3</xdr:col>
      <xdr:colOff>2293620</xdr:colOff>
      <xdr:row>8</xdr:row>
      <xdr:rowOff>0</xdr:rowOff>
    </xdr:to>
    <xdr:sp macro="" textlink="">
      <xdr:nvSpPr>
        <xdr:cNvPr id="7187" name="Text Box 19"/>
        <xdr:cNvSpPr txBox="1">
          <a:spLocks noChangeArrowheads="1"/>
        </xdr:cNvSpPr>
      </xdr:nvSpPr>
      <xdr:spPr bwMode="auto">
        <a:xfrm>
          <a:off x="4983480" y="23317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88" name="Text Box 20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89" name="Text Box 21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1" name="Text Box 23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22</xdr:row>
      <xdr:rowOff>0</xdr:rowOff>
    </xdr:from>
    <xdr:to>
      <xdr:col>3</xdr:col>
      <xdr:colOff>1729740</xdr:colOff>
      <xdr:row>22</xdr:row>
      <xdr:rowOff>0</xdr:rowOff>
    </xdr:to>
    <xdr:sp macro="" textlink="">
      <xdr:nvSpPr>
        <xdr:cNvPr id="7192" name="Text Box 24"/>
        <xdr:cNvSpPr txBox="1">
          <a:spLocks noChangeArrowheads="1"/>
        </xdr:cNvSpPr>
      </xdr:nvSpPr>
      <xdr:spPr bwMode="auto">
        <a:xfrm>
          <a:off x="441960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3" name="Text Box 25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4" name="Text Box 26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5" name="Text Box 27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6" name="Text Box 28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7" name="Text Box 29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8" name="Text Box 30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99" name="Text Box 31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22</xdr:row>
      <xdr:rowOff>0</xdr:rowOff>
    </xdr:from>
    <xdr:to>
      <xdr:col>3</xdr:col>
      <xdr:colOff>1783080</xdr:colOff>
      <xdr:row>22</xdr:row>
      <xdr:rowOff>0</xdr:rowOff>
    </xdr:to>
    <xdr:sp macro="" textlink="">
      <xdr:nvSpPr>
        <xdr:cNvPr id="7201" name="Text Box 33"/>
        <xdr:cNvSpPr txBox="1">
          <a:spLocks noChangeArrowheads="1"/>
        </xdr:cNvSpPr>
      </xdr:nvSpPr>
      <xdr:spPr bwMode="auto">
        <a:xfrm>
          <a:off x="447294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8"/>
  <sheetViews>
    <sheetView tabSelected="1" view="pageBreakPreview" topLeftCell="A13" zoomScale="75" zoomScaleNormal="75" workbookViewId="0">
      <selection activeCell="A20" sqref="A20:XFD20"/>
    </sheetView>
  </sheetViews>
  <sheetFormatPr defaultColWidth="11.453125" defaultRowHeight="12.5" x14ac:dyDescent="0.25"/>
  <cols>
    <col min="1" max="2" width="8.90625" customWidth="1"/>
    <col min="3" max="3" width="34.54296875" customWidth="1"/>
    <col min="4" max="4" width="35.6328125" customWidth="1"/>
    <col min="5" max="5" width="39.08984375" customWidth="1"/>
    <col min="6" max="6" width="33.453125" customWidth="1"/>
    <col min="7" max="7" width="34.6328125" customWidth="1"/>
    <col min="8" max="8" width="35.453125" customWidth="1"/>
    <col min="9" max="9" width="22.90625" customWidth="1"/>
    <col min="10" max="10" width="11.453125" customWidth="1"/>
    <col min="11" max="13" width="33.453125" customWidth="1"/>
  </cols>
  <sheetData>
    <row r="1" spans="1:14" ht="13" thickBot="1" x14ac:dyDescent="0.3">
      <c r="A1" s="22"/>
      <c r="B1" s="22"/>
      <c r="C1" s="42"/>
      <c r="D1" s="43"/>
      <c r="E1" s="43"/>
      <c r="F1" s="44"/>
      <c r="G1" s="22"/>
      <c r="H1" s="22"/>
      <c r="I1" s="22"/>
      <c r="J1" s="22"/>
      <c r="K1" s="22"/>
      <c r="L1" s="22"/>
      <c r="M1" s="22"/>
      <c r="N1" s="22"/>
    </row>
    <row r="2" spans="1:14" ht="58.25" customHeight="1" thickBot="1" x14ac:dyDescent="0.3">
      <c r="A2" s="22"/>
      <c r="B2" s="22"/>
      <c r="C2" s="29" t="str">
        <f>F12</f>
        <v>090789</v>
      </c>
      <c r="D2" s="141" t="s">
        <v>275</v>
      </c>
      <c r="E2" s="141"/>
      <c r="F2" s="41"/>
      <c r="G2" s="22"/>
      <c r="H2" s="22"/>
      <c r="I2" s="22"/>
      <c r="J2" s="22"/>
      <c r="K2" s="22"/>
      <c r="L2" s="22"/>
      <c r="M2" s="22"/>
      <c r="N2" s="22"/>
    </row>
    <row r="3" spans="1:14" ht="13.5" customHeight="1" x14ac:dyDescent="0.25">
      <c r="A3" s="22"/>
      <c r="B3" s="22"/>
      <c r="C3" s="24"/>
      <c r="D3" s="40"/>
      <c r="E3" s="40"/>
      <c r="F3" s="41"/>
      <c r="G3" s="22"/>
      <c r="H3" s="22"/>
      <c r="I3" s="22"/>
      <c r="J3" s="22"/>
      <c r="K3" s="22"/>
      <c r="L3" s="22"/>
      <c r="M3" s="22"/>
      <c r="N3" s="22"/>
    </row>
    <row r="4" spans="1:14" ht="20.149999999999999" customHeight="1" x14ac:dyDescent="0.25">
      <c r="A4" s="22"/>
      <c r="B4" s="22"/>
      <c r="C4" s="71" t="s">
        <v>153</v>
      </c>
      <c r="D4" s="75"/>
      <c r="E4" s="73" t="s">
        <v>156</v>
      </c>
      <c r="F4" s="79" t="s">
        <v>228</v>
      </c>
      <c r="H4" s="22"/>
      <c r="I4" s="22"/>
      <c r="J4" s="22"/>
      <c r="K4" s="22"/>
      <c r="L4" s="22"/>
      <c r="M4" s="22"/>
      <c r="N4" s="22"/>
    </row>
    <row r="5" spans="1:14" ht="20.149999999999999" customHeight="1" x14ac:dyDescent="0.25">
      <c r="A5" s="22"/>
      <c r="B5" s="22"/>
      <c r="C5" s="69" t="s">
        <v>154</v>
      </c>
      <c r="D5" s="29"/>
      <c r="E5" s="70" t="s">
        <v>151</v>
      </c>
      <c r="F5" s="92">
        <v>41906</v>
      </c>
      <c r="H5" s="90"/>
      <c r="I5" s="22"/>
      <c r="J5" s="22"/>
      <c r="K5" s="22"/>
      <c r="L5" s="22"/>
      <c r="M5" s="22"/>
      <c r="N5" s="22"/>
    </row>
    <row r="6" spans="1:14" ht="20.149999999999999" customHeight="1" x14ac:dyDescent="0.25">
      <c r="A6" s="22"/>
      <c r="B6" s="22"/>
      <c r="C6" s="72" t="s">
        <v>155</v>
      </c>
      <c r="D6" s="76"/>
      <c r="E6" s="77" t="s">
        <v>152</v>
      </c>
      <c r="F6" s="80" t="s">
        <v>185</v>
      </c>
      <c r="G6" s="22"/>
      <c r="H6" s="22"/>
      <c r="I6" s="22"/>
      <c r="J6" s="22"/>
      <c r="K6" s="22"/>
      <c r="L6" s="22"/>
      <c r="M6" s="22"/>
      <c r="N6" s="22"/>
    </row>
    <row r="7" spans="1:14" ht="24.65" customHeight="1" x14ac:dyDescent="0.25">
      <c r="A7" s="22"/>
      <c r="B7" s="22"/>
      <c r="C7" s="101" t="s">
        <v>219</v>
      </c>
      <c r="D7" s="12" t="s">
        <v>220</v>
      </c>
      <c r="E7" s="12" t="s">
        <v>221</v>
      </c>
      <c r="F7" s="102"/>
      <c r="G7" s="22"/>
      <c r="H7" s="22"/>
      <c r="I7" s="22"/>
      <c r="J7" s="22"/>
      <c r="K7" s="22"/>
      <c r="L7" s="22"/>
      <c r="M7" s="22"/>
      <c r="N7" s="22"/>
    </row>
    <row r="8" spans="1:14" ht="26.15" customHeight="1" x14ac:dyDescent="0.25">
      <c r="A8" s="22"/>
      <c r="B8" s="22"/>
      <c r="C8" s="103"/>
      <c r="D8" s="104"/>
      <c r="E8" s="105"/>
      <c r="F8" s="20" t="s">
        <v>222</v>
      </c>
      <c r="G8" s="22"/>
      <c r="H8" s="22"/>
      <c r="I8" s="22"/>
      <c r="J8" s="22"/>
      <c r="K8" s="22"/>
      <c r="L8" s="22"/>
      <c r="M8" s="22"/>
      <c r="N8" s="22"/>
    </row>
    <row r="9" spans="1:14" ht="21.9" customHeight="1" x14ac:dyDescent="0.25">
      <c r="A9" s="22"/>
      <c r="B9" s="22"/>
      <c r="C9" s="106" t="s">
        <v>223</v>
      </c>
      <c r="D9" s="26" t="s">
        <v>114</v>
      </c>
      <c r="E9" s="107" t="s">
        <v>115</v>
      </c>
      <c r="F9" s="25" t="s">
        <v>224</v>
      </c>
      <c r="G9" s="22"/>
      <c r="H9" s="22"/>
      <c r="I9" s="22"/>
      <c r="J9" s="22"/>
      <c r="K9" s="22"/>
      <c r="L9" s="22"/>
      <c r="M9" s="22"/>
    </row>
    <row r="10" spans="1:14" ht="22.5" customHeight="1" x14ac:dyDescent="0.25">
      <c r="A10" s="22"/>
      <c r="B10" s="22"/>
      <c r="C10" s="100" t="s">
        <v>225</v>
      </c>
      <c r="D10" s="26" t="s">
        <v>226</v>
      </c>
      <c r="E10" s="107" t="s">
        <v>226</v>
      </c>
      <c r="F10" s="108" t="s">
        <v>227</v>
      </c>
      <c r="G10" s="22"/>
      <c r="H10" s="22"/>
      <c r="I10" s="22"/>
      <c r="J10" s="22"/>
      <c r="K10" s="22"/>
      <c r="L10" s="22"/>
      <c r="M10" s="22"/>
    </row>
    <row r="11" spans="1:14" ht="38.25" customHeight="1" x14ac:dyDescent="0.25">
      <c r="A11" s="22"/>
      <c r="B11" s="22"/>
      <c r="C11" s="3" t="s">
        <v>1</v>
      </c>
      <c r="D11" s="4" t="s">
        <v>2</v>
      </c>
      <c r="E11" s="4" t="s">
        <v>3</v>
      </c>
      <c r="F11" s="5"/>
      <c r="G11" s="22"/>
      <c r="H11" s="22"/>
      <c r="I11" s="22"/>
      <c r="J11" s="22"/>
      <c r="K11" s="22"/>
      <c r="L11" s="22"/>
      <c r="M11" s="22"/>
    </row>
    <row r="12" spans="1:14" ht="24.65" customHeight="1" x14ac:dyDescent="0.25">
      <c r="A12" s="22"/>
      <c r="B12" s="22"/>
      <c r="C12" s="6" t="s">
        <v>56</v>
      </c>
      <c r="D12" s="26" t="s">
        <v>57</v>
      </c>
      <c r="E12" s="7" t="s">
        <v>58</v>
      </c>
      <c r="F12" s="136" t="s">
        <v>258</v>
      </c>
      <c r="G12" s="22"/>
      <c r="H12" s="22"/>
      <c r="I12" s="22"/>
      <c r="J12" s="22"/>
      <c r="K12" s="22"/>
      <c r="L12" s="22"/>
      <c r="M12" s="22"/>
    </row>
    <row r="13" spans="1:14" ht="24.65" customHeight="1" x14ac:dyDescent="0.25">
      <c r="A13" s="22"/>
      <c r="B13" s="22"/>
      <c r="C13" s="8" t="s">
        <v>259</v>
      </c>
      <c r="D13" s="26" t="s">
        <v>260</v>
      </c>
      <c r="E13" s="9" t="s">
        <v>261</v>
      </c>
      <c r="F13" s="14">
        <v>1000</v>
      </c>
      <c r="G13" s="22"/>
      <c r="I13" s="22"/>
      <c r="J13" s="22"/>
      <c r="K13" s="22"/>
      <c r="L13" s="22"/>
      <c r="M13" s="22"/>
    </row>
    <row r="14" spans="1:14" ht="24.65" customHeight="1" x14ac:dyDescent="0.25">
      <c r="A14" s="22"/>
      <c r="B14" s="22"/>
      <c r="C14" s="8" t="s">
        <v>262</v>
      </c>
      <c r="D14" s="26" t="s">
        <v>263</v>
      </c>
      <c r="E14" s="9" t="s">
        <v>264</v>
      </c>
      <c r="F14" s="14">
        <v>2058</v>
      </c>
      <c r="G14" s="22"/>
      <c r="I14" s="22"/>
      <c r="J14" s="22"/>
      <c r="K14" s="22"/>
      <c r="L14" s="22"/>
      <c r="M14" s="22"/>
    </row>
    <row r="15" spans="1:14" ht="31.25" customHeight="1" x14ac:dyDescent="0.25">
      <c r="A15" s="22"/>
      <c r="B15" s="22"/>
      <c r="C15" s="8" t="s">
        <v>4</v>
      </c>
      <c r="D15" s="26" t="s">
        <v>62</v>
      </c>
      <c r="E15" s="9" t="s">
        <v>5</v>
      </c>
      <c r="F15" s="14">
        <v>2115</v>
      </c>
      <c r="G15" s="22"/>
      <c r="I15" s="22"/>
      <c r="J15" s="22"/>
      <c r="K15" s="22"/>
      <c r="L15" s="22"/>
      <c r="M15" s="22"/>
    </row>
    <row r="16" spans="1:14" ht="46.75" customHeight="1" x14ac:dyDescent="0.25">
      <c r="A16" s="22"/>
      <c r="B16" s="22"/>
      <c r="C16" s="8" t="s">
        <v>134</v>
      </c>
      <c r="D16" s="26" t="s">
        <v>6</v>
      </c>
      <c r="E16" s="9" t="s">
        <v>7</v>
      </c>
      <c r="F16" s="20" t="s">
        <v>265</v>
      </c>
      <c r="G16" s="22"/>
      <c r="I16" s="22"/>
      <c r="J16" s="22"/>
      <c r="K16" s="22"/>
      <c r="L16" s="22"/>
      <c r="M16" s="22"/>
    </row>
    <row r="17" spans="1:13" ht="33" customHeight="1" x14ac:dyDescent="0.25">
      <c r="A17" s="22"/>
      <c r="B17" s="22"/>
      <c r="C17" s="8" t="s">
        <v>11</v>
      </c>
      <c r="D17" s="26" t="s">
        <v>12</v>
      </c>
      <c r="E17" s="9" t="s">
        <v>13</v>
      </c>
      <c r="F17" s="20" t="s">
        <v>276</v>
      </c>
      <c r="G17" s="22"/>
      <c r="I17" s="22"/>
      <c r="J17" s="22"/>
      <c r="K17" s="22"/>
      <c r="L17" s="22"/>
      <c r="M17" s="22"/>
    </row>
    <row r="18" spans="1:13" ht="33" customHeight="1" x14ac:dyDescent="0.25">
      <c r="A18" s="22"/>
      <c r="B18" s="22"/>
      <c r="C18" s="8" t="s">
        <v>59</v>
      </c>
      <c r="D18" s="26" t="s">
        <v>60</v>
      </c>
      <c r="E18" s="9" t="s">
        <v>61</v>
      </c>
      <c r="F18" s="137" t="s">
        <v>266</v>
      </c>
      <c r="G18" s="22"/>
      <c r="I18" s="22"/>
      <c r="J18" s="22"/>
      <c r="K18" s="22"/>
      <c r="L18" s="22"/>
      <c r="M18" s="22"/>
    </row>
    <row r="19" spans="1:13" ht="33" customHeight="1" x14ac:dyDescent="0.25">
      <c r="A19" s="22"/>
      <c r="B19" s="22"/>
      <c r="C19" s="8" t="s">
        <v>66</v>
      </c>
      <c r="D19" s="26" t="s">
        <v>67</v>
      </c>
      <c r="E19" s="9" t="s">
        <v>68</v>
      </c>
      <c r="F19" s="25" t="s">
        <v>267</v>
      </c>
      <c r="G19" s="22"/>
      <c r="I19" s="22"/>
      <c r="J19" s="22"/>
      <c r="K19" s="22"/>
      <c r="L19" s="22"/>
      <c r="M19" s="22"/>
    </row>
    <row r="20" spans="1:13" ht="21.9" customHeight="1" x14ac:dyDescent="0.25">
      <c r="A20" s="22"/>
      <c r="B20" s="22"/>
      <c r="C20" s="2" t="s">
        <v>17</v>
      </c>
      <c r="D20" s="12" t="s">
        <v>18</v>
      </c>
      <c r="E20" s="12" t="s">
        <v>19</v>
      </c>
      <c r="F20" s="16"/>
      <c r="G20" s="22"/>
      <c r="I20" s="22"/>
      <c r="J20" s="22"/>
      <c r="K20" s="22"/>
      <c r="L20" s="22"/>
      <c r="M20" s="22"/>
    </row>
    <row r="21" spans="1:13" ht="30.65" customHeight="1" x14ac:dyDescent="0.25">
      <c r="A21" s="22"/>
      <c r="B21" s="22"/>
      <c r="C21" s="6" t="s">
        <v>190</v>
      </c>
      <c r="D21" s="26" t="s">
        <v>194</v>
      </c>
      <c r="E21" s="7" t="s">
        <v>189</v>
      </c>
      <c r="F21" s="25" t="s">
        <v>268</v>
      </c>
      <c r="G21" s="22"/>
      <c r="I21" s="22"/>
      <c r="J21" s="22"/>
      <c r="K21" s="22"/>
      <c r="L21" s="22"/>
      <c r="M21" s="22"/>
    </row>
    <row r="22" spans="1:13" ht="26.15" customHeight="1" x14ac:dyDescent="0.25">
      <c r="A22" s="22"/>
      <c r="B22" s="22"/>
      <c r="C22" s="6" t="s">
        <v>190</v>
      </c>
      <c r="D22" s="26" t="s">
        <v>194</v>
      </c>
      <c r="E22" s="7" t="s">
        <v>189</v>
      </c>
      <c r="F22" s="25" t="s">
        <v>269</v>
      </c>
      <c r="G22" s="22"/>
      <c r="I22" s="22"/>
      <c r="J22" s="22"/>
      <c r="K22" s="22"/>
      <c r="L22" s="22"/>
      <c r="M22" s="22"/>
    </row>
    <row r="23" spans="1:13" ht="33.75" customHeight="1" x14ac:dyDescent="0.25">
      <c r="A23" s="22"/>
      <c r="B23" s="22"/>
      <c r="C23" s="10" t="s">
        <v>14</v>
      </c>
      <c r="D23" s="26" t="s">
        <v>15</v>
      </c>
      <c r="E23" s="11" t="s">
        <v>16</v>
      </c>
      <c r="F23" s="138" t="s">
        <v>270</v>
      </c>
      <c r="G23" s="22"/>
      <c r="I23" s="22"/>
      <c r="J23" s="22"/>
      <c r="K23" s="22"/>
      <c r="L23" s="22"/>
      <c r="M23" s="22"/>
    </row>
    <row r="24" spans="1:13" ht="21.9" customHeight="1" x14ac:dyDescent="0.25">
      <c r="A24" s="22"/>
      <c r="B24" s="22"/>
      <c r="C24" s="8" t="s">
        <v>8</v>
      </c>
      <c r="D24" s="26" t="s">
        <v>9</v>
      </c>
      <c r="E24" s="9" t="s">
        <v>10</v>
      </c>
      <c r="F24" s="139">
        <v>8000430900378</v>
      </c>
      <c r="G24" s="22"/>
      <c r="I24" s="22"/>
      <c r="J24" s="22"/>
      <c r="K24" s="22"/>
      <c r="L24" s="22"/>
      <c r="M24" s="22"/>
    </row>
    <row r="25" spans="1:13" ht="21.9" customHeight="1" x14ac:dyDescent="0.25">
      <c r="A25" s="22"/>
      <c r="B25" s="22"/>
      <c r="C25" s="2" t="s">
        <v>20</v>
      </c>
      <c r="D25" s="13" t="s">
        <v>21</v>
      </c>
      <c r="E25" s="12" t="s">
        <v>0</v>
      </c>
      <c r="F25" s="17"/>
      <c r="G25" s="22"/>
      <c r="I25" s="22"/>
      <c r="J25" s="22"/>
      <c r="K25" s="22"/>
      <c r="L25" s="22"/>
      <c r="M25" s="22"/>
    </row>
    <row r="26" spans="1:13" ht="21.9" customHeight="1" x14ac:dyDescent="0.25">
      <c r="A26" s="22"/>
      <c r="B26" s="22"/>
      <c r="C26" s="6" t="s">
        <v>191</v>
      </c>
      <c r="D26" s="26" t="s">
        <v>192</v>
      </c>
      <c r="E26" s="7" t="s">
        <v>193</v>
      </c>
      <c r="F26" s="25" t="s">
        <v>271</v>
      </c>
      <c r="G26" s="22"/>
      <c r="I26" s="22"/>
      <c r="J26" s="22"/>
      <c r="K26" s="22"/>
      <c r="L26" s="22"/>
      <c r="M26" s="22"/>
    </row>
    <row r="27" spans="1:13" ht="21.9" customHeight="1" x14ac:dyDescent="0.25">
      <c r="A27" s="22"/>
      <c r="B27" s="22"/>
      <c r="C27" s="6" t="s">
        <v>22</v>
      </c>
      <c r="D27" s="26" t="s">
        <v>23</v>
      </c>
      <c r="E27" s="7" t="s">
        <v>23</v>
      </c>
      <c r="F27" s="140" t="s">
        <v>272</v>
      </c>
      <c r="G27" s="22"/>
      <c r="I27" s="22"/>
      <c r="J27" s="22"/>
      <c r="K27" s="22"/>
      <c r="L27" s="22"/>
      <c r="M27" s="22"/>
    </row>
    <row r="28" spans="1:13" ht="21.9" customHeight="1" x14ac:dyDescent="0.25">
      <c r="A28" s="22"/>
      <c r="B28" s="22"/>
      <c r="C28" s="8" t="s">
        <v>24</v>
      </c>
      <c r="D28" s="26" t="s">
        <v>25</v>
      </c>
      <c r="E28" s="9" t="s">
        <v>26</v>
      </c>
      <c r="F28" s="19">
        <v>2</v>
      </c>
      <c r="G28" s="22"/>
      <c r="I28" s="22"/>
      <c r="J28" s="22"/>
      <c r="K28" s="22"/>
      <c r="L28" s="22"/>
      <c r="M28" s="22"/>
    </row>
    <row r="29" spans="1:13" ht="24" customHeight="1" x14ac:dyDescent="0.25">
      <c r="A29" s="22"/>
      <c r="B29" s="22"/>
      <c r="C29" s="8" t="s">
        <v>27</v>
      </c>
      <c r="D29" s="26" t="s">
        <v>28</v>
      </c>
      <c r="E29" s="9" t="s">
        <v>29</v>
      </c>
      <c r="F29" s="14" t="s">
        <v>273</v>
      </c>
      <c r="G29" s="22"/>
      <c r="I29" s="22"/>
      <c r="J29" s="22"/>
      <c r="K29" s="22"/>
      <c r="L29" s="22"/>
      <c r="M29" s="22"/>
    </row>
    <row r="30" spans="1:13" ht="21.9" customHeight="1" x14ac:dyDescent="0.25">
      <c r="A30" s="22"/>
      <c r="B30" s="22"/>
      <c r="C30" s="10" t="s">
        <v>33</v>
      </c>
      <c r="D30" s="26" t="s">
        <v>31</v>
      </c>
      <c r="E30" s="9" t="s">
        <v>32</v>
      </c>
      <c r="F30" s="130">
        <v>2</v>
      </c>
      <c r="G30" s="22"/>
      <c r="I30" s="22"/>
      <c r="J30" s="22"/>
      <c r="K30" s="22"/>
      <c r="L30" s="22"/>
      <c r="M30" s="22"/>
    </row>
    <row r="31" spans="1:13" ht="21.9" customHeight="1" x14ac:dyDescent="0.25">
      <c r="A31" s="22"/>
      <c r="B31" s="22"/>
      <c r="C31" s="8" t="s">
        <v>30</v>
      </c>
      <c r="D31" s="26" t="s">
        <v>34</v>
      </c>
      <c r="E31" s="11" t="s">
        <v>35</v>
      </c>
      <c r="F31" s="15">
        <v>4.5</v>
      </c>
      <c r="G31" s="22"/>
      <c r="I31" s="22"/>
      <c r="J31" s="22"/>
      <c r="K31" s="22"/>
      <c r="L31" s="22"/>
      <c r="M31" s="22"/>
    </row>
    <row r="32" spans="1:13" ht="21.9" customHeight="1" x14ac:dyDescent="0.25">
      <c r="A32" s="22"/>
      <c r="B32" s="22"/>
      <c r="C32" s="2" t="s">
        <v>36</v>
      </c>
      <c r="D32" s="13" t="s">
        <v>36</v>
      </c>
      <c r="E32" s="12" t="s">
        <v>37</v>
      </c>
      <c r="F32" s="17"/>
      <c r="G32" s="22"/>
      <c r="I32" s="22"/>
      <c r="J32" s="22"/>
      <c r="K32" s="22"/>
      <c r="L32" s="22"/>
      <c r="M32" s="22"/>
    </row>
    <row r="33" spans="1:13" ht="22.25" customHeight="1" x14ac:dyDescent="0.25">
      <c r="A33" s="22"/>
      <c r="B33" s="22"/>
      <c r="C33" s="6" t="s">
        <v>38</v>
      </c>
      <c r="D33" s="26" t="s">
        <v>39</v>
      </c>
      <c r="E33" s="7" t="s">
        <v>40</v>
      </c>
      <c r="F33" s="18">
        <v>9</v>
      </c>
      <c r="G33" s="22"/>
      <c r="I33" s="22"/>
      <c r="J33" s="22"/>
      <c r="K33" s="22"/>
      <c r="L33" s="22"/>
      <c r="M33" s="22"/>
    </row>
    <row r="34" spans="1:13" ht="22.25" customHeight="1" x14ac:dyDescent="0.25">
      <c r="A34" s="22"/>
      <c r="B34" s="22"/>
      <c r="C34" s="8" t="s">
        <v>41</v>
      </c>
      <c r="D34" s="26" t="s">
        <v>42</v>
      </c>
      <c r="E34" s="9" t="s">
        <v>43</v>
      </c>
      <c r="F34" s="14">
        <v>8</v>
      </c>
      <c r="G34" s="22"/>
      <c r="I34" s="22"/>
      <c r="J34" s="22"/>
      <c r="K34" s="22"/>
      <c r="L34" s="22"/>
      <c r="M34" s="22"/>
    </row>
    <row r="35" spans="1:13" ht="22.25" customHeight="1" x14ac:dyDescent="0.25">
      <c r="A35" s="22"/>
      <c r="B35" s="22"/>
      <c r="C35" s="8" t="s">
        <v>44</v>
      </c>
      <c r="D35" s="26" t="s">
        <v>45</v>
      </c>
      <c r="E35" s="9" t="s">
        <v>46</v>
      </c>
      <c r="F35" s="14">
        <v>72</v>
      </c>
      <c r="G35" s="22"/>
      <c r="I35" s="22"/>
      <c r="J35" s="22"/>
      <c r="K35" s="22"/>
      <c r="L35" s="22"/>
      <c r="M35" s="22"/>
    </row>
    <row r="36" spans="1:13" ht="22.25" customHeight="1" x14ac:dyDescent="0.25">
      <c r="A36" s="22"/>
      <c r="B36" s="22"/>
      <c r="C36" s="8" t="s">
        <v>47</v>
      </c>
      <c r="D36" s="26" t="s">
        <v>48</v>
      </c>
      <c r="E36" s="9" t="s">
        <v>52</v>
      </c>
      <c r="F36" s="14" t="s">
        <v>274</v>
      </c>
      <c r="G36" s="22" t="s">
        <v>277</v>
      </c>
      <c r="I36" s="22"/>
      <c r="J36" s="22"/>
      <c r="K36" s="22"/>
      <c r="L36" s="22"/>
      <c r="M36" s="22"/>
    </row>
    <row r="37" spans="1:13" ht="22.25" customHeight="1" x14ac:dyDescent="0.25">
      <c r="A37" s="22"/>
      <c r="B37" s="22"/>
      <c r="C37" s="8" t="s">
        <v>33</v>
      </c>
      <c r="D37" s="26" t="s">
        <v>31</v>
      </c>
      <c r="E37" s="9" t="s">
        <v>32</v>
      </c>
      <c r="F37" s="14">
        <v>144</v>
      </c>
      <c r="G37" s="22"/>
      <c r="I37" s="22"/>
      <c r="K37" s="22"/>
      <c r="L37" s="22"/>
      <c r="M37" s="22"/>
    </row>
    <row r="38" spans="1:13" ht="22.25" customHeight="1" thickBot="1" x14ac:dyDescent="0.3">
      <c r="A38" s="22"/>
      <c r="B38" s="22"/>
      <c r="C38" s="8" t="s">
        <v>53</v>
      </c>
      <c r="D38" s="26" t="s">
        <v>54</v>
      </c>
      <c r="E38" s="9" t="s">
        <v>55</v>
      </c>
      <c r="F38" s="14">
        <v>349</v>
      </c>
      <c r="G38" s="22"/>
      <c r="I38" s="22"/>
      <c r="J38" s="22"/>
      <c r="K38" s="22"/>
      <c r="L38" s="22"/>
      <c r="M38" s="22"/>
    </row>
    <row r="39" spans="1:13" ht="14" thickBot="1" x14ac:dyDescent="0.3">
      <c r="A39" s="22"/>
      <c r="B39" s="22"/>
      <c r="C39" s="34" t="s">
        <v>86</v>
      </c>
      <c r="D39" s="35" t="s">
        <v>87</v>
      </c>
      <c r="E39" s="35" t="s">
        <v>87</v>
      </c>
      <c r="F39" s="48"/>
      <c r="G39" s="22"/>
      <c r="I39" s="22"/>
      <c r="J39" s="22"/>
      <c r="K39" s="22"/>
      <c r="L39" s="22"/>
      <c r="M39" s="22"/>
    </row>
    <row r="40" spans="1:13" ht="14" thickBot="1" x14ac:dyDescent="0.3">
      <c r="A40" s="22"/>
      <c r="B40" s="22"/>
      <c r="C40" s="46" t="s">
        <v>49</v>
      </c>
      <c r="D40" s="55" t="s">
        <v>50</v>
      </c>
      <c r="E40" s="47" t="s">
        <v>51</v>
      </c>
      <c r="F40" s="45"/>
      <c r="G40" s="22"/>
      <c r="I40" s="22"/>
      <c r="J40" s="22"/>
      <c r="K40" s="22"/>
      <c r="L40" s="22"/>
      <c r="M40" s="22"/>
    </row>
    <row r="41" spans="1:13" ht="13.5" x14ac:dyDescent="0.25">
      <c r="A41" s="22"/>
      <c r="B41" s="22"/>
      <c r="C41" s="23"/>
      <c r="D41" s="23"/>
      <c r="E41" s="23"/>
      <c r="F41" s="23"/>
      <c r="I41" s="22"/>
      <c r="K41" s="22"/>
      <c r="L41" s="22"/>
      <c r="M41" s="22"/>
    </row>
    <row r="42" spans="1:13" x14ac:dyDescent="0.25">
      <c r="C42" s="22"/>
      <c r="D42" s="22"/>
      <c r="E42" s="22"/>
      <c r="F42" s="22"/>
      <c r="H42" s="22"/>
      <c r="I42" s="22"/>
      <c r="K42" s="22"/>
      <c r="L42" s="22"/>
      <c r="M42" s="22"/>
    </row>
    <row r="43" spans="1:13" x14ac:dyDescent="0.25">
      <c r="C43" s="22"/>
      <c r="D43" s="22"/>
      <c r="E43" s="22"/>
      <c r="F43" s="22"/>
      <c r="H43" s="22"/>
      <c r="I43" s="22"/>
      <c r="K43" s="22"/>
      <c r="L43" s="22"/>
      <c r="M43" s="22"/>
    </row>
    <row r="44" spans="1:13" x14ac:dyDescent="0.25">
      <c r="C44" s="22"/>
      <c r="D44" s="22"/>
      <c r="E44" s="22"/>
      <c r="F44" s="22"/>
      <c r="H44" s="22"/>
      <c r="I44" s="22"/>
      <c r="K44" s="22"/>
      <c r="L44" s="22"/>
      <c r="M44" s="22"/>
    </row>
    <row r="45" spans="1:13" x14ac:dyDescent="0.25">
      <c r="H45" s="22"/>
      <c r="I45" s="22"/>
      <c r="K45" s="22"/>
      <c r="L45" s="22"/>
      <c r="M45" s="22"/>
    </row>
    <row r="46" spans="1:13" x14ac:dyDescent="0.25">
      <c r="H46" s="22"/>
      <c r="I46" s="22"/>
      <c r="K46" s="22"/>
      <c r="L46" s="22"/>
      <c r="M46" s="22"/>
    </row>
    <row r="47" spans="1:13" x14ac:dyDescent="0.25">
      <c r="H47" s="22"/>
      <c r="I47" s="22"/>
      <c r="K47" s="22"/>
      <c r="L47" s="22"/>
      <c r="M47" s="22"/>
    </row>
    <row r="48" spans="1:13" x14ac:dyDescent="0.25">
      <c r="H48" s="22"/>
      <c r="I48" s="22"/>
      <c r="K48" s="22"/>
      <c r="L48" s="22"/>
      <c r="M48" s="22"/>
    </row>
    <row r="49" spans="8:13" x14ac:dyDescent="0.25">
      <c r="H49" s="22"/>
      <c r="I49" s="22"/>
      <c r="K49" s="22"/>
      <c r="L49" s="22"/>
      <c r="M49" s="22"/>
    </row>
    <row r="50" spans="8:13" x14ac:dyDescent="0.25">
      <c r="H50" s="22"/>
      <c r="I50" s="22"/>
      <c r="K50" s="22"/>
      <c r="L50" s="22"/>
      <c r="M50" s="22"/>
    </row>
    <row r="51" spans="8:13" x14ac:dyDescent="0.25">
      <c r="H51" s="22"/>
      <c r="I51" s="22"/>
      <c r="K51" s="22"/>
      <c r="L51" s="22"/>
      <c r="M51" s="22"/>
    </row>
    <row r="52" spans="8:13" x14ac:dyDescent="0.25">
      <c r="H52" s="22"/>
      <c r="I52" s="22"/>
      <c r="K52" s="22"/>
      <c r="L52" s="22"/>
      <c r="M52" s="22"/>
    </row>
    <row r="53" spans="8:13" x14ac:dyDescent="0.25">
      <c r="H53" s="22"/>
      <c r="I53" s="22"/>
      <c r="K53" s="22"/>
      <c r="L53" s="22"/>
      <c r="M53" s="22"/>
    </row>
    <row r="54" spans="8:13" x14ac:dyDescent="0.25">
      <c r="H54" s="22"/>
      <c r="I54" s="22"/>
      <c r="K54" s="22"/>
      <c r="L54" s="22"/>
      <c r="M54" s="22"/>
    </row>
    <row r="55" spans="8:13" x14ac:dyDescent="0.25">
      <c r="H55" s="22"/>
      <c r="I55" s="22"/>
      <c r="K55" s="22"/>
      <c r="L55" s="22"/>
      <c r="M55" s="22"/>
    </row>
    <row r="56" spans="8:13" x14ac:dyDescent="0.25">
      <c r="H56" s="22"/>
      <c r="I56" s="22"/>
      <c r="K56" s="22"/>
      <c r="L56" s="22"/>
      <c r="M56" s="22"/>
    </row>
    <row r="57" spans="8:13" x14ac:dyDescent="0.25">
      <c r="H57" s="22"/>
      <c r="I57" s="22"/>
      <c r="K57" s="22"/>
      <c r="L57" s="22"/>
      <c r="M57" s="22"/>
    </row>
    <row r="58" spans="8:13" x14ac:dyDescent="0.25">
      <c r="H58" s="22"/>
      <c r="I58" s="22"/>
      <c r="K58" s="22"/>
      <c r="L58" s="22"/>
      <c r="M58" s="22"/>
    </row>
    <row r="59" spans="8:13" x14ac:dyDescent="0.25">
      <c r="H59" s="22"/>
      <c r="I59" s="22"/>
      <c r="K59" s="22"/>
      <c r="L59" s="22"/>
      <c r="M59" s="22"/>
    </row>
    <row r="60" spans="8:13" x14ac:dyDescent="0.25">
      <c r="H60" s="22"/>
      <c r="I60" s="22"/>
      <c r="K60" s="22"/>
      <c r="L60" s="22"/>
      <c r="M60" s="22"/>
    </row>
    <row r="61" spans="8:13" x14ac:dyDescent="0.25">
      <c r="H61" s="22"/>
      <c r="I61" s="22"/>
      <c r="K61" s="22"/>
      <c r="L61" s="22"/>
      <c r="M61" s="22"/>
    </row>
    <row r="62" spans="8:13" x14ac:dyDescent="0.25">
      <c r="H62" s="22"/>
      <c r="I62" s="22"/>
      <c r="K62" s="22"/>
      <c r="L62" s="22"/>
      <c r="M62" s="22"/>
    </row>
    <row r="63" spans="8:13" x14ac:dyDescent="0.25">
      <c r="H63" s="22"/>
      <c r="I63" s="22"/>
      <c r="K63" s="22"/>
      <c r="L63" s="22"/>
      <c r="M63" s="22"/>
    </row>
    <row r="64" spans="8:13" x14ac:dyDescent="0.25">
      <c r="H64" s="22"/>
      <c r="I64" s="22"/>
      <c r="K64" s="22"/>
      <c r="L64" s="22"/>
      <c r="M64" s="22"/>
    </row>
    <row r="65" spans="8:13" x14ac:dyDescent="0.25">
      <c r="H65" s="22"/>
      <c r="I65" s="22"/>
      <c r="K65" s="22"/>
      <c r="L65" s="22"/>
      <c r="M65" s="22"/>
    </row>
    <row r="66" spans="8:13" x14ac:dyDescent="0.25">
      <c r="H66" s="22"/>
      <c r="I66" s="22"/>
      <c r="K66" s="22"/>
      <c r="L66" s="22"/>
      <c r="M66" s="22"/>
    </row>
    <row r="67" spans="8:13" x14ac:dyDescent="0.25">
      <c r="H67" s="22"/>
      <c r="I67" s="22"/>
      <c r="K67" s="22"/>
      <c r="L67" s="22"/>
      <c r="M67" s="22"/>
    </row>
    <row r="68" spans="8:13" x14ac:dyDescent="0.25">
      <c r="H68" s="22"/>
      <c r="I68" s="22"/>
      <c r="K68" s="22"/>
      <c r="L68" s="22"/>
      <c r="M68" s="22"/>
    </row>
    <row r="69" spans="8:13" x14ac:dyDescent="0.25">
      <c r="H69" s="22"/>
      <c r="I69" s="22"/>
      <c r="K69" s="22"/>
      <c r="L69" s="22"/>
      <c r="M69" s="22"/>
    </row>
    <row r="70" spans="8:13" x14ac:dyDescent="0.25">
      <c r="H70" s="22"/>
      <c r="I70" s="22"/>
      <c r="K70" s="22"/>
      <c r="L70" s="22"/>
      <c r="M70" s="22"/>
    </row>
    <row r="71" spans="8:13" x14ac:dyDescent="0.25">
      <c r="H71" s="22"/>
      <c r="I71" s="22"/>
      <c r="K71" s="22"/>
      <c r="L71" s="22"/>
      <c r="M71" s="22"/>
    </row>
    <row r="72" spans="8:13" x14ac:dyDescent="0.25">
      <c r="H72" s="22"/>
      <c r="I72" s="22"/>
      <c r="K72" s="22"/>
      <c r="L72" s="22"/>
      <c r="M72" s="22"/>
    </row>
    <row r="73" spans="8:13" x14ac:dyDescent="0.25">
      <c r="H73" s="22"/>
      <c r="I73" s="22"/>
      <c r="K73" s="22"/>
      <c r="L73" s="22"/>
      <c r="M73" s="22"/>
    </row>
    <row r="74" spans="8:13" x14ac:dyDescent="0.25">
      <c r="H74" s="22"/>
      <c r="I74" s="22"/>
      <c r="K74" s="22"/>
      <c r="L74" s="22"/>
      <c r="M74" s="22"/>
    </row>
    <row r="75" spans="8:13" x14ac:dyDescent="0.25">
      <c r="H75" s="22"/>
      <c r="I75" s="22"/>
      <c r="K75" s="22"/>
      <c r="L75" s="22"/>
      <c r="M75" s="22"/>
    </row>
    <row r="76" spans="8:13" x14ac:dyDescent="0.25">
      <c r="H76" s="22"/>
      <c r="I76" s="22"/>
      <c r="K76" s="22"/>
      <c r="L76" s="22"/>
      <c r="M76" s="22"/>
    </row>
    <row r="77" spans="8:13" x14ac:dyDescent="0.25">
      <c r="H77" s="22"/>
      <c r="I77" s="22"/>
      <c r="K77" s="22"/>
      <c r="L77" s="22"/>
      <c r="M77" s="22"/>
    </row>
    <row r="78" spans="8:13" x14ac:dyDescent="0.25">
      <c r="H78" s="22"/>
      <c r="I78" s="22"/>
      <c r="K78" s="22"/>
      <c r="L78" s="22"/>
      <c r="M78" s="22"/>
    </row>
    <row r="79" spans="8:13" x14ac:dyDescent="0.25">
      <c r="H79" s="22"/>
      <c r="I79" s="22"/>
      <c r="K79" s="22"/>
      <c r="L79" s="22"/>
      <c r="M79" s="22"/>
    </row>
    <row r="80" spans="8:13" x14ac:dyDescent="0.25">
      <c r="H80" s="22"/>
      <c r="I80" s="22"/>
      <c r="K80" s="22"/>
      <c r="L80" s="22"/>
      <c r="M80" s="22"/>
    </row>
    <row r="81" spans="8:13" x14ac:dyDescent="0.25">
      <c r="H81" s="22"/>
      <c r="I81" s="22"/>
      <c r="K81" s="22"/>
      <c r="L81" s="22"/>
      <c r="M81" s="22"/>
    </row>
    <row r="82" spans="8:13" x14ac:dyDescent="0.25">
      <c r="H82" s="22"/>
      <c r="I82" s="22"/>
      <c r="K82" s="22"/>
      <c r="L82" s="22"/>
      <c r="M82" s="22"/>
    </row>
    <row r="83" spans="8:13" x14ac:dyDescent="0.25">
      <c r="H83" s="22"/>
      <c r="I83" s="22"/>
      <c r="K83" s="22"/>
      <c r="L83" s="22"/>
      <c r="M83" s="22"/>
    </row>
    <row r="84" spans="8:13" x14ac:dyDescent="0.25">
      <c r="H84" s="22"/>
      <c r="I84" s="22"/>
      <c r="K84" s="22"/>
      <c r="L84" s="22"/>
      <c r="M84" s="22"/>
    </row>
    <row r="85" spans="8:13" x14ac:dyDescent="0.25">
      <c r="H85" s="22"/>
      <c r="I85" s="22"/>
      <c r="K85" s="22"/>
      <c r="L85" s="22"/>
      <c r="M85" s="22"/>
    </row>
    <row r="86" spans="8:13" x14ac:dyDescent="0.25">
      <c r="H86" s="22"/>
      <c r="I86" s="22"/>
      <c r="K86" s="22"/>
      <c r="L86" s="22"/>
      <c r="M86" s="22"/>
    </row>
    <row r="87" spans="8:13" x14ac:dyDescent="0.25">
      <c r="H87" s="22"/>
      <c r="I87" s="22"/>
      <c r="K87" s="22"/>
      <c r="L87" s="22"/>
      <c r="M87" s="22"/>
    </row>
    <row r="88" spans="8:13" x14ac:dyDescent="0.25">
      <c r="H88" s="22"/>
      <c r="I88" s="22"/>
      <c r="K88" s="22"/>
      <c r="L88" s="22"/>
      <c r="M88" s="22"/>
    </row>
    <row r="89" spans="8:13" x14ac:dyDescent="0.25">
      <c r="H89" s="22"/>
      <c r="I89" s="22"/>
      <c r="K89" s="22"/>
      <c r="L89" s="22"/>
      <c r="M89" s="22"/>
    </row>
    <row r="90" spans="8:13" x14ac:dyDescent="0.25">
      <c r="H90" s="22"/>
      <c r="I90" s="22"/>
      <c r="K90" s="22"/>
      <c r="L90" s="22"/>
      <c r="M90" s="22"/>
    </row>
    <row r="91" spans="8:13" x14ac:dyDescent="0.25">
      <c r="H91" s="22"/>
      <c r="I91" s="22"/>
      <c r="K91" s="22"/>
      <c r="L91" s="22"/>
      <c r="M91" s="22"/>
    </row>
    <row r="92" spans="8:13" x14ac:dyDescent="0.25">
      <c r="H92" s="22"/>
      <c r="I92" s="22"/>
      <c r="K92" s="22"/>
      <c r="L92" s="22"/>
      <c r="M92" s="22"/>
    </row>
    <row r="93" spans="8:13" x14ac:dyDescent="0.25">
      <c r="H93" s="22"/>
      <c r="I93" s="22"/>
      <c r="K93" s="22"/>
      <c r="L93" s="22"/>
      <c r="M93" s="22"/>
    </row>
    <row r="94" spans="8:13" x14ac:dyDescent="0.25">
      <c r="H94" s="22"/>
      <c r="I94" s="22"/>
      <c r="K94" s="22"/>
      <c r="L94" s="22"/>
      <c r="M94" s="22"/>
    </row>
    <row r="95" spans="8:13" x14ac:dyDescent="0.25">
      <c r="H95" s="22"/>
      <c r="I95" s="22"/>
      <c r="K95" s="22"/>
      <c r="L95" s="22"/>
      <c r="M95" s="22"/>
    </row>
    <row r="96" spans="8:13" x14ac:dyDescent="0.25">
      <c r="H96" s="22"/>
      <c r="I96" s="22"/>
      <c r="K96" s="22"/>
      <c r="L96" s="22"/>
      <c r="M96" s="22"/>
    </row>
    <row r="97" spans="8:13" x14ac:dyDescent="0.25">
      <c r="H97" s="22"/>
      <c r="I97" s="22"/>
      <c r="K97" s="22"/>
      <c r="L97" s="22"/>
      <c r="M97" s="22"/>
    </row>
    <row r="98" spans="8:13" x14ac:dyDescent="0.25">
      <c r="K98" s="22"/>
      <c r="L98" s="22"/>
      <c r="M98" s="22"/>
    </row>
    <row r="99" spans="8:13" x14ac:dyDescent="0.25">
      <c r="K99" s="22"/>
      <c r="L99" s="22"/>
      <c r="M99" s="22"/>
    </row>
    <row r="100" spans="8:13" x14ac:dyDescent="0.25">
      <c r="K100" s="22"/>
      <c r="L100" s="22"/>
      <c r="M100" s="22"/>
    </row>
    <row r="101" spans="8:13" x14ac:dyDescent="0.25">
      <c r="K101" s="22"/>
      <c r="L101" s="22"/>
      <c r="M101" s="22"/>
    </row>
    <row r="102" spans="8:13" x14ac:dyDescent="0.25">
      <c r="K102" s="22"/>
      <c r="L102" s="22"/>
      <c r="M102" s="22"/>
    </row>
    <row r="103" spans="8:13" x14ac:dyDescent="0.25">
      <c r="K103" s="22"/>
      <c r="L103" s="22"/>
      <c r="M103" s="22"/>
    </row>
    <row r="104" spans="8:13" x14ac:dyDescent="0.25">
      <c r="K104" s="22"/>
      <c r="L104" s="22"/>
      <c r="M104" s="22"/>
    </row>
    <row r="105" spans="8:13" x14ac:dyDescent="0.25">
      <c r="K105" s="22"/>
      <c r="L105" s="22"/>
      <c r="M105" s="22"/>
    </row>
    <row r="106" spans="8:13" x14ac:dyDescent="0.25">
      <c r="K106" s="22"/>
      <c r="L106" s="22"/>
      <c r="M106" s="22"/>
    </row>
    <row r="107" spans="8:13" x14ac:dyDescent="0.25">
      <c r="K107" s="22"/>
      <c r="L107" s="22"/>
      <c r="M107" s="22"/>
    </row>
    <row r="108" spans="8:13" x14ac:dyDescent="0.25">
      <c r="K108" s="22"/>
      <c r="L108" s="22"/>
      <c r="M108" s="22"/>
    </row>
    <row r="109" spans="8:13" x14ac:dyDescent="0.25">
      <c r="K109" s="22"/>
      <c r="L109" s="22"/>
      <c r="M109" s="22"/>
    </row>
    <row r="110" spans="8:13" x14ac:dyDescent="0.25">
      <c r="K110" s="22"/>
      <c r="L110" s="22"/>
      <c r="M110" s="22"/>
    </row>
    <row r="111" spans="8:13" x14ac:dyDescent="0.25">
      <c r="K111" s="22"/>
      <c r="L111" s="22"/>
      <c r="M111" s="22"/>
    </row>
    <row r="112" spans="8:13" x14ac:dyDescent="0.25">
      <c r="K112" s="22"/>
      <c r="L112" s="22"/>
      <c r="M112" s="22"/>
    </row>
    <row r="113" spans="11:13" x14ac:dyDescent="0.25">
      <c r="K113" s="22"/>
      <c r="L113" s="22"/>
      <c r="M113" s="22"/>
    </row>
    <row r="114" spans="11:13" x14ac:dyDescent="0.25">
      <c r="K114" s="22"/>
      <c r="L114" s="22"/>
      <c r="M114" s="22"/>
    </row>
    <row r="115" spans="11:13" x14ac:dyDescent="0.25">
      <c r="K115" s="22"/>
      <c r="L115" s="22"/>
      <c r="M115" s="22"/>
    </row>
    <row r="116" spans="11:13" x14ac:dyDescent="0.25">
      <c r="K116" s="22"/>
      <c r="L116" s="22"/>
      <c r="M116" s="22"/>
    </row>
    <row r="117" spans="11:13" x14ac:dyDescent="0.25">
      <c r="K117" s="22"/>
      <c r="L117" s="22"/>
      <c r="M117" s="22"/>
    </row>
    <row r="118" spans="11:13" x14ac:dyDescent="0.25">
      <c r="K118" s="22"/>
      <c r="L118" s="22"/>
      <c r="M118" s="22"/>
    </row>
    <row r="119" spans="11:13" x14ac:dyDescent="0.25">
      <c r="K119" s="22"/>
      <c r="L119" s="22"/>
      <c r="M119" s="22"/>
    </row>
    <row r="120" spans="11:13" x14ac:dyDescent="0.25">
      <c r="K120" s="22"/>
      <c r="L120" s="22"/>
      <c r="M120" s="22"/>
    </row>
    <row r="121" spans="11:13" x14ac:dyDescent="0.25">
      <c r="K121" s="22"/>
      <c r="L121" s="22"/>
      <c r="M121" s="22"/>
    </row>
    <row r="122" spans="11:13" x14ac:dyDescent="0.25">
      <c r="K122" s="22"/>
      <c r="L122" s="22"/>
      <c r="M122" s="22"/>
    </row>
    <row r="123" spans="11:13" x14ac:dyDescent="0.25">
      <c r="K123" s="22"/>
      <c r="L123" s="22"/>
      <c r="M123" s="22"/>
    </row>
    <row r="124" spans="11:13" x14ac:dyDescent="0.25">
      <c r="K124" s="22"/>
      <c r="L124" s="22"/>
      <c r="M124" s="22"/>
    </row>
    <row r="125" spans="11:13" x14ac:dyDescent="0.25">
      <c r="K125" s="22"/>
      <c r="L125" s="22"/>
      <c r="M125" s="22"/>
    </row>
    <row r="126" spans="11:13" x14ac:dyDescent="0.25">
      <c r="K126" s="22"/>
      <c r="L126" s="22"/>
      <c r="M126" s="22"/>
    </row>
    <row r="127" spans="11:13" x14ac:dyDescent="0.25">
      <c r="K127" s="22"/>
      <c r="L127" s="22"/>
      <c r="M127" s="22"/>
    </row>
    <row r="128" spans="11:13" x14ac:dyDescent="0.25">
      <c r="K128" s="22"/>
      <c r="L128" s="22"/>
      <c r="M128" s="22"/>
    </row>
    <row r="129" spans="11:13" x14ac:dyDescent="0.25">
      <c r="K129" s="22"/>
      <c r="L129" s="22"/>
      <c r="M129" s="22"/>
    </row>
    <row r="130" spans="11:13" x14ac:dyDescent="0.25">
      <c r="K130" s="22"/>
      <c r="L130" s="22"/>
      <c r="M130" s="22"/>
    </row>
    <row r="131" spans="11:13" x14ac:dyDescent="0.25">
      <c r="K131" s="22"/>
      <c r="L131" s="22"/>
      <c r="M131" s="22"/>
    </row>
    <row r="132" spans="11:13" x14ac:dyDescent="0.25">
      <c r="K132" s="22"/>
      <c r="L132" s="22"/>
      <c r="M132" s="22"/>
    </row>
    <row r="133" spans="11:13" x14ac:dyDescent="0.25">
      <c r="K133" s="22"/>
      <c r="L133" s="22"/>
      <c r="M133" s="22"/>
    </row>
    <row r="134" spans="11:13" x14ac:dyDescent="0.25">
      <c r="K134" s="22"/>
      <c r="L134" s="22"/>
      <c r="M134" s="22"/>
    </row>
    <row r="135" spans="11:13" x14ac:dyDescent="0.25">
      <c r="K135" s="22"/>
      <c r="L135" s="22"/>
      <c r="M135" s="22"/>
    </row>
    <row r="136" spans="11:13" x14ac:dyDescent="0.25">
      <c r="K136" s="22"/>
      <c r="L136" s="22"/>
      <c r="M136" s="22"/>
    </row>
    <row r="137" spans="11:13" x14ac:dyDescent="0.25">
      <c r="K137" s="22"/>
      <c r="L137" s="22"/>
      <c r="M137" s="22"/>
    </row>
    <row r="138" spans="11:13" x14ac:dyDescent="0.25">
      <c r="K138" s="22"/>
      <c r="L138" s="22"/>
      <c r="M138" s="22"/>
    </row>
    <row r="139" spans="11:13" x14ac:dyDescent="0.25">
      <c r="K139" s="22"/>
      <c r="L139" s="22"/>
      <c r="M139" s="22"/>
    </row>
    <row r="140" spans="11:13" x14ac:dyDescent="0.25">
      <c r="K140" s="22"/>
      <c r="L140" s="22"/>
      <c r="M140" s="22"/>
    </row>
    <row r="141" spans="11:13" x14ac:dyDescent="0.25">
      <c r="K141" s="22"/>
      <c r="L141" s="22"/>
      <c r="M141" s="22"/>
    </row>
    <row r="142" spans="11:13" x14ac:dyDescent="0.25">
      <c r="K142" s="22"/>
      <c r="L142" s="22"/>
      <c r="M142" s="22"/>
    </row>
    <row r="143" spans="11:13" x14ac:dyDescent="0.25">
      <c r="K143" s="22"/>
      <c r="L143" s="22"/>
      <c r="M143" s="22"/>
    </row>
    <row r="144" spans="11:13" x14ac:dyDescent="0.25">
      <c r="K144" s="22"/>
      <c r="L144" s="22"/>
      <c r="M144" s="22"/>
    </row>
    <row r="145" spans="11:13" x14ac:dyDescent="0.25">
      <c r="K145" s="22"/>
      <c r="L145" s="22"/>
      <c r="M145" s="22"/>
    </row>
    <row r="146" spans="11:13" x14ac:dyDescent="0.25">
      <c r="K146" s="22"/>
      <c r="L146" s="22"/>
      <c r="M146" s="22"/>
    </row>
    <row r="147" spans="11:13" x14ac:dyDescent="0.25">
      <c r="K147" s="22"/>
      <c r="L147" s="22"/>
      <c r="M147" s="22"/>
    </row>
    <row r="148" spans="11:13" x14ac:dyDescent="0.25">
      <c r="K148" s="22"/>
      <c r="L148" s="22"/>
      <c r="M148" s="22"/>
    </row>
    <row r="149" spans="11:13" x14ac:dyDescent="0.25">
      <c r="K149" s="22"/>
      <c r="L149" s="22"/>
      <c r="M149" s="22"/>
    </row>
    <row r="150" spans="11:13" x14ac:dyDescent="0.25">
      <c r="K150" s="22"/>
      <c r="L150" s="22"/>
      <c r="M150" s="22"/>
    </row>
    <row r="151" spans="11:13" x14ac:dyDescent="0.25">
      <c r="K151" s="22"/>
      <c r="L151" s="22"/>
      <c r="M151" s="22"/>
    </row>
    <row r="152" spans="11:13" x14ac:dyDescent="0.25">
      <c r="K152" s="22"/>
      <c r="L152" s="22"/>
      <c r="M152" s="22"/>
    </row>
    <row r="153" spans="11:13" x14ac:dyDescent="0.25">
      <c r="K153" s="22"/>
      <c r="L153" s="22"/>
      <c r="M153" s="22"/>
    </row>
    <row r="154" spans="11:13" x14ac:dyDescent="0.25">
      <c r="K154" s="22"/>
      <c r="L154" s="22"/>
      <c r="M154" s="22"/>
    </row>
    <row r="155" spans="11:13" x14ac:dyDescent="0.25">
      <c r="K155" s="22"/>
      <c r="L155" s="22"/>
      <c r="M155" s="22"/>
    </row>
    <row r="156" spans="11:13" x14ac:dyDescent="0.25">
      <c r="K156" s="22"/>
      <c r="L156" s="22"/>
      <c r="M156" s="22"/>
    </row>
    <row r="157" spans="11:13" x14ac:dyDescent="0.25">
      <c r="K157" s="22"/>
      <c r="L157" s="22"/>
      <c r="M157" s="22"/>
    </row>
    <row r="158" spans="11:13" x14ac:dyDescent="0.25">
      <c r="K158" s="22"/>
      <c r="L158" s="22"/>
      <c r="M158" s="22"/>
    </row>
    <row r="159" spans="11:13" x14ac:dyDescent="0.25">
      <c r="K159" s="22"/>
      <c r="L159" s="22"/>
      <c r="M159" s="22"/>
    </row>
    <row r="160" spans="11:13" x14ac:dyDescent="0.25">
      <c r="K160" s="22"/>
      <c r="L160" s="22"/>
      <c r="M160" s="22"/>
    </row>
    <row r="161" spans="11:13" x14ac:dyDescent="0.25">
      <c r="K161" s="22"/>
      <c r="L161" s="22"/>
      <c r="M161" s="22"/>
    </row>
    <row r="162" spans="11:13" x14ac:dyDescent="0.25">
      <c r="K162" s="22"/>
      <c r="L162" s="22"/>
      <c r="M162" s="22"/>
    </row>
    <row r="163" spans="11:13" x14ac:dyDescent="0.25">
      <c r="K163" s="22"/>
      <c r="L163" s="22"/>
      <c r="M163" s="22"/>
    </row>
    <row r="164" spans="11:13" x14ac:dyDescent="0.25">
      <c r="K164" s="22"/>
      <c r="L164" s="22"/>
      <c r="M164" s="22"/>
    </row>
    <row r="165" spans="11:13" x14ac:dyDescent="0.25">
      <c r="K165" s="22"/>
      <c r="L165" s="22"/>
      <c r="M165" s="22"/>
    </row>
    <row r="166" spans="11:13" x14ac:dyDescent="0.25">
      <c r="K166" s="22"/>
      <c r="L166" s="22"/>
      <c r="M166" s="22"/>
    </row>
    <row r="167" spans="11:13" x14ac:dyDescent="0.25">
      <c r="K167" s="22"/>
      <c r="L167" s="22"/>
      <c r="M167" s="22"/>
    </row>
    <row r="168" spans="11:13" x14ac:dyDescent="0.25">
      <c r="K168" s="22"/>
      <c r="L168" s="22"/>
      <c r="M168" s="22"/>
    </row>
    <row r="169" spans="11:13" x14ac:dyDescent="0.25">
      <c r="K169" s="22"/>
      <c r="L169" s="22"/>
      <c r="M169" s="22"/>
    </row>
    <row r="170" spans="11:13" x14ac:dyDescent="0.25">
      <c r="K170" s="22"/>
      <c r="L170" s="22"/>
      <c r="M170" s="22"/>
    </row>
    <row r="171" spans="11:13" x14ac:dyDescent="0.25">
      <c r="K171" s="22"/>
      <c r="L171" s="22"/>
      <c r="M171" s="22"/>
    </row>
    <row r="172" spans="11:13" x14ac:dyDescent="0.25">
      <c r="K172" s="22"/>
      <c r="L172" s="22"/>
      <c r="M172" s="22"/>
    </row>
    <row r="173" spans="11:13" x14ac:dyDescent="0.25">
      <c r="K173" s="22"/>
      <c r="L173" s="22"/>
      <c r="M173" s="22"/>
    </row>
    <row r="174" spans="11:13" x14ac:dyDescent="0.25">
      <c r="K174" s="22"/>
      <c r="L174" s="22"/>
      <c r="M174" s="22"/>
    </row>
    <row r="175" spans="11:13" x14ac:dyDescent="0.25">
      <c r="K175" s="22"/>
      <c r="L175" s="22"/>
      <c r="M175" s="22"/>
    </row>
    <row r="176" spans="11:13" x14ac:dyDescent="0.25">
      <c r="K176" s="22"/>
      <c r="L176" s="22"/>
      <c r="M176" s="22"/>
    </row>
    <row r="177" spans="11:13" x14ac:dyDescent="0.25">
      <c r="K177" s="22"/>
      <c r="L177" s="22"/>
      <c r="M177" s="22"/>
    </row>
    <row r="178" spans="11:13" x14ac:dyDescent="0.25">
      <c r="K178" s="22"/>
      <c r="L178" s="22"/>
      <c r="M178" s="22"/>
    </row>
    <row r="179" spans="11:13" x14ac:dyDescent="0.25">
      <c r="K179" s="22"/>
      <c r="L179" s="22"/>
      <c r="M179" s="22"/>
    </row>
    <row r="180" spans="11:13" x14ac:dyDescent="0.25">
      <c r="K180" s="22"/>
      <c r="L180" s="22"/>
      <c r="M180" s="22"/>
    </row>
    <row r="181" spans="11:13" x14ac:dyDescent="0.25">
      <c r="K181" s="22"/>
      <c r="L181" s="22"/>
      <c r="M181" s="22"/>
    </row>
    <row r="182" spans="11:13" x14ac:dyDescent="0.25">
      <c r="K182" s="22"/>
      <c r="L182" s="22"/>
      <c r="M182" s="22"/>
    </row>
    <row r="183" spans="11:13" x14ac:dyDescent="0.25">
      <c r="K183" s="22"/>
      <c r="L183" s="22"/>
      <c r="M183" s="22"/>
    </row>
    <row r="184" spans="11:13" x14ac:dyDescent="0.25">
      <c r="K184" s="22"/>
      <c r="L184" s="22"/>
      <c r="M184" s="22"/>
    </row>
    <row r="185" spans="11:13" x14ac:dyDescent="0.25">
      <c r="K185" s="22"/>
      <c r="L185" s="22"/>
      <c r="M185" s="22"/>
    </row>
    <row r="186" spans="11:13" x14ac:dyDescent="0.25">
      <c r="K186" s="22"/>
      <c r="L186" s="22"/>
      <c r="M186" s="22"/>
    </row>
    <row r="187" spans="11:13" x14ac:dyDescent="0.25">
      <c r="K187" s="22"/>
      <c r="L187" s="22"/>
      <c r="M187" s="22"/>
    </row>
    <row r="188" spans="11:13" x14ac:dyDescent="0.25">
      <c r="K188" s="22"/>
      <c r="L188" s="22"/>
      <c r="M188" s="22"/>
    </row>
    <row r="189" spans="11:13" x14ac:dyDescent="0.25">
      <c r="K189" s="22"/>
      <c r="L189" s="22"/>
      <c r="M189" s="22"/>
    </row>
    <row r="190" spans="11:13" x14ac:dyDescent="0.25">
      <c r="K190" s="22"/>
      <c r="L190" s="22"/>
      <c r="M190" s="22"/>
    </row>
    <row r="191" spans="11:13" x14ac:dyDescent="0.25">
      <c r="K191" s="22"/>
      <c r="L191" s="22"/>
      <c r="M191" s="22"/>
    </row>
    <row r="192" spans="11:13" x14ac:dyDescent="0.25">
      <c r="K192" s="22"/>
      <c r="L192" s="22"/>
      <c r="M192" s="22"/>
    </row>
    <row r="193" spans="11:13" x14ac:dyDescent="0.25">
      <c r="K193" s="22"/>
      <c r="L193" s="22"/>
      <c r="M193" s="22"/>
    </row>
    <row r="194" spans="11:13" x14ac:dyDescent="0.25">
      <c r="K194" s="22"/>
      <c r="L194" s="22"/>
      <c r="M194" s="22"/>
    </row>
    <row r="195" spans="11:13" x14ac:dyDescent="0.25">
      <c r="K195" s="22"/>
      <c r="L195" s="22"/>
      <c r="M195" s="22"/>
    </row>
    <row r="196" spans="11:13" x14ac:dyDescent="0.25">
      <c r="K196" s="22"/>
      <c r="L196" s="22"/>
      <c r="M196" s="22"/>
    </row>
    <row r="197" spans="11:13" x14ac:dyDescent="0.25">
      <c r="K197" s="22"/>
      <c r="L197" s="22"/>
      <c r="M197" s="22"/>
    </row>
    <row r="198" spans="11:13" x14ac:dyDescent="0.25">
      <c r="K198" s="22"/>
      <c r="L198" s="22"/>
      <c r="M198" s="22"/>
    </row>
    <row r="199" spans="11:13" x14ac:dyDescent="0.25">
      <c r="K199" s="22"/>
      <c r="L199" s="22"/>
      <c r="M199" s="22"/>
    </row>
    <row r="200" spans="11:13" x14ac:dyDescent="0.25">
      <c r="K200" s="22"/>
      <c r="L200" s="22"/>
      <c r="M200" s="22"/>
    </row>
    <row r="201" spans="11:13" x14ac:dyDescent="0.25">
      <c r="K201" s="22"/>
      <c r="L201" s="22"/>
      <c r="M201" s="22"/>
    </row>
    <row r="202" spans="11:13" x14ac:dyDescent="0.25">
      <c r="K202" s="22"/>
      <c r="L202" s="22"/>
      <c r="M202" s="22"/>
    </row>
    <row r="203" spans="11:13" x14ac:dyDescent="0.25">
      <c r="K203" s="22"/>
      <c r="L203" s="22"/>
      <c r="M203" s="22"/>
    </row>
    <row r="204" spans="11:13" x14ac:dyDescent="0.25">
      <c r="K204" s="22"/>
      <c r="L204" s="22"/>
      <c r="M204" s="22"/>
    </row>
    <row r="205" spans="11:13" x14ac:dyDescent="0.25">
      <c r="K205" s="22"/>
      <c r="L205" s="22"/>
      <c r="M205" s="22"/>
    </row>
    <row r="206" spans="11:13" x14ac:dyDescent="0.25">
      <c r="K206" s="22"/>
      <c r="L206" s="22"/>
      <c r="M206" s="22"/>
    </row>
    <row r="207" spans="11:13" x14ac:dyDescent="0.25">
      <c r="K207" s="22"/>
      <c r="L207" s="22"/>
      <c r="M207" s="22"/>
    </row>
    <row r="208" spans="11:13" x14ac:dyDescent="0.25">
      <c r="K208" s="22"/>
      <c r="L208" s="22"/>
      <c r="M208" s="22"/>
    </row>
    <row r="209" spans="11:13" x14ac:dyDescent="0.25">
      <c r="K209" s="22"/>
      <c r="L209" s="22"/>
      <c r="M209" s="22"/>
    </row>
    <row r="210" spans="11:13" x14ac:dyDescent="0.25">
      <c r="K210" s="22"/>
      <c r="L210" s="22"/>
      <c r="M210" s="22"/>
    </row>
    <row r="211" spans="11:13" x14ac:dyDescent="0.25">
      <c r="K211" s="22"/>
      <c r="L211" s="22"/>
      <c r="M211" s="22"/>
    </row>
    <row r="212" spans="11:13" x14ac:dyDescent="0.25">
      <c r="K212" s="22"/>
      <c r="L212" s="22"/>
      <c r="M212" s="22"/>
    </row>
    <row r="213" spans="11:13" x14ac:dyDescent="0.25">
      <c r="K213" s="22"/>
      <c r="L213" s="22"/>
      <c r="M213" s="22"/>
    </row>
    <row r="214" spans="11:13" x14ac:dyDescent="0.25">
      <c r="K214" s="22"/>
      <c r="L214" s="22"/>
      <c r="M214" s="22"/>
    </row>
    <row r="215" spans="11:13" x14ac:dyDescent="0.25">
      <c r="K215" s="22"/>
      <c r="L215" s="22"/>
      <c r="M215" s="22"/>
    </row>
    <row r="216" spans="11:13" x14ac:dyDescent="0.25">
      <c r="K216" s="22"/>
      <c r="L216" s="22"/>
      <c r="M216" s="22"/>
    </row>
    <row r="217" spans="11:13" x14ac:dyDescent="0.25">
      <c r="K217" s="22"/>
      <c r="L217" s="22"/>
      <c r="M217" s="22"/>
    </row>
    <row r="218" spans="11:13" x14ac:dyDescent="0.25">
      <c r="K218" s="22"/>
      <c r="L218" s="22"/>
      <c r="M218" s="22"/>
    </row>
    <row r="219" spans="11:13" x14ac:dyDescent="0.25">
      <c r="K219" s="22"/>
      <c r="L219" s="22"/>
      <c r="M219" s="22"/>
    </row>
    <row r="220" spans="11:13" x14ac:dyDescent="0.25">
      <c r="K220" s="22"/>
      <c r="L220" s="22"/>
      <c r="M220" s="22"/>
    </row>
    <row r="221" spans="11:13" x14ac:dyDescent="0.25">
      <c r="K221" s="22"/>
      <c r="L221" s="22"/>
      <c r="M221" s="22"/>
    </row>
    <row r="222" spans="11:13" x14ac:dyDescent="0.25">
      <c r="K222" s="22"/>
      <c r="L222" s="22"/>
      <c r="M222" s="22"/>
    </row>
    <row r="223" spans="11:13" x14ac:dyDescent="0.25">
      <c r="K223" s="22"/>
      <c r="L223" s="22"/>
      <c r="M223" s="22"/>
    </row>
    <row r="224" spans="11:13" x14ac:dyDescent="0.25">
      <c r="K224" s="22"/>
      <c r="L224" s="22"/>
      <c r="M224" s="22"/>
    </row>
    <row r="225" spans="11:13" x14ac:dyDescent="0.25">
      <c r="K225" s="22"/>
      <c r="L225" s="22"/>
      <c r="M225" s="22"/>
    </row>
    <row r="226" spans="11:13" x14ac:dyDescent="0.25">
      <c r="K226" s="22"/>
      <c r="L226" s="22"/>
      <c r="M226" s="22"/>
    </row>
    <row r="227" spans="11:13" x14ac:dyDescent="0.25">
      <c r="K227" s="22"/>
      <c r="L227" s="22"/>
      <c r="M227" s="22"/>
    </row>
    <row r="228" spans="11:13" x14ac:dyDescent="0.25">
      <c r="K228" s="22"/>
      <c r="L228" s="22"/>
      <c r="M228" s="22"/>
    </row>
    <row r="229" spans="11:13" x14ac:dyDescent="0.25">
      <c r="K229" s="22"/>
      <c r="L229" s="22"/>
      <c r="M229" s="22"/>
    </row>
    <row r="230" spans="11:13" x14ac:dyDescent="0.25">
      <c r="K230" s="22"/>
      <c r="L230" s="22"/>
      <c r="M230" s="22"/>
    </row>
    <row r="231" spans="11:13" x14ac:dyDescent="0.25">
      <c r="K231" s="22"/>
      <c r="L231" s="22"/>
      <c r="M231" s="22"/>
    </row>
    <row r="232" spans="11:13" x14ac:dyDescent="0.25">
      <c r="K232" s="22"/>
      <c r="L232" s="22"/>
      <c r="M232" s="22"/>
    </row>
    <row r="233" spans="11:13" x14ac:dyDescent="0.25">
      <c r="K233" s="22"/>
      <c r="L233" s="22"/>
      <c r="M233" s="22"/>
    </row>
    <row r="234" spans="11:13" x14ac:dyDescent="0.25">
      <c r="K234" s="22"/>
      <c r="L234" s="22"/>
      <c r="M234" s="22"/>
    </row>
    <row r="235" spans="11:13" x14ac:dyDescent="0.25">
      <c r="K235" s="22"/>
      <c r="L235" s="22"/>
      <c r="M235" s="22"/>
    </row>
    <row r="236" spans="11:13" x14ac:dyDescent="0.25">
      <c r="K236" s="22"/>
      <c r="L236" s="22"/>
      <c r="M236" s="22"/>
    </row>
    <row r="237" spans="11:13" x14ac:dyDescent="0.25">
      <c r="K237" s="22"/>
      <c r="L237" s="22"/>
      <c r="M237" s="22"/>
    </row>
    <row r="238" spans="11:13" x14ac:dyDescent="0.25">
      <c r="K238" s="22"/>
      <c r="L238" s="22"/>
      <c r="M238" s="22"/>
    </row>
    <row r="239" spans="11:13" x14ac:dyDescent="0.25">
      <c r="K239" s="22"/>
      <c r="L239" s="22"/>
      <c r="M239" s="22"/>
    </row>
    <row r="240" spans="11:13" x14ac:dyDescent="0.25">
      <c r="K240" s="22"/>
      <c r="L240" s="22"/>
      <c r="M240" s="22"/>
    </row>
    <row r="241" spans="11:13" x14ac:dyDescent="0.25">
      <c r="K241" s="22"/>
      <c r="L241" s="22"/>
      <c r="M241" s="22"/>
    </row>
    <row r="242" spans="11:13" x14ac:dyDescent="0.25">
      <c r="K242" s="22"/>
      <c r="L242" s="22"/>
      <c r="M242" s="22"/>
    </row>
    <row r="243" spans="11:13" x14ac:dyDescent="0.25">
      <c r="K243" s="22"/>
      <c r="L243" s="22"/>
      <c r="M243" s="22"/>
    </row>
    <row r="244" spans="11:13" x14ac:dyDescent="0.25">
      <c r="K244" s="22"/>
      <c r="L244" s="22"/>
      <c r="M244" s="22"/>
    </row>
    <row r="245" spans="11:13" x14ac:dyDescent="0.25">
      <c r="K245" s="22"/>
      <c r="L245" s="22"/>
      <c r="M245" s="22"/>
    </row>
    <row r="246" spans="11:13" x14ac:dyDescent="0.25">
      <c r="K246" s="22"/>
      <c r="L246" s="22"/>
      <c r="M246" s="22"/>
    </row>
    <row r="247" spans="11:13" x14ac:dyDescent="0.25">
      <c r="K247" s="22"/>
      <c r="L247" s="22"/>
      <c r="M247" s="22"/>
    </row>
    <row r="248" spans="11:13" x14ac:dyDescent="0.25">
      <c r="K248" s="22"/>
      <c r="L248" s="22"/>
      <c r="M248" s="22"/>
    </row>
    <row r="249" spans="11:13" x14ac:dyDescent="0.25">
      <c r="K249" s="22"/>
      <c r="L249" s="22"/>
      <c r="M249" s="22"/>
    </row>
    <row r="250" spans="11:13" x14ac:dyDescent="0.25">
      <c r="K250" s="22"/>
      <c r="L250" s="22"/>
      <c r="M250" s="22"/>
    </row>
    <row r="251" spans="11:13" x14ac:dyDescent="0.25">
      <c r="K251" s="22"/>
      <c r="L251" s="22"/>
      <c r="M251" s="22"/>
    </row>
    <row r="252" spans="11:13" x14ac:dyDescent="0.25">
      <c r="K252" s="22"/>
      <c r="L252" s="22"/>
      <c r="M252" s="22"/>
    </row>
    <row r="253" spans="11:13" x14ac:dyDescent="0.25">
      <c r="K253" s="22"/>
      <c r="L253" s="22"/>
      <c r="M253" s="22"/>
    </row>
    <row r="254" spans="11:13" x14ac:dyDescent="0.25">
      <c r="K254" s="22"/>
      <c r="L254" s="22"/>
      <c r="M254" s="22"/>
    </row>
    <row r="255" spans="11:13" x14ac:dyDescent="0.25">
      <c r="K255" s="22"/>
      <c r="L255" s="22"/>
      <c r="M255" s="22"/>
    </row>
    <row r="256" spans="11:13" x14ac:dyDescent="0.25">
      <c r="K256" s="22"/>
      <c r="L256" s="22"/>
      <c r="M256" s="22"/>
    </row>
    <row r="257" spans="11:13" x14ac:dyDescent="0.25">
      <c r="K257" s="22"/>
      <c r="L257" s="22"/>
      <c r="M257" s="22"/>
    </row>
    <row r="258" spans="11:13" x14ac:dyDescent="0.25">
      <c r="K258" s="22"/>
      <c r="L258" s="22"/>
      <c r="M258" s="22"/>
    </row>
    <row r="259" spans="11:13" x14ac:dyDescent="0.25">
      <c r="K259" s="22"/>
      <c r="L259" s="22"/>
      <c r="M259" s="22"/>
    </row>
    <row r="260" spans="11:13" x14ac:dyDescent="0.25">
      <c r="K260" s="22"/>
      <c r="L260" s="22"/>
      <c r="M260" s="22"/>
    </row>
    <row r="261" spans="11:13" x14ac:dyDescent="0.25">
      <c r="K261" s="22"/>
      <c r="L261" s="22"/>
      <c r="M261" s="22"/>
    </row>
    <row r="262" spans="11:13" x14ac:dyDescent="0.25">
      <c r="K262" s="22"/>
      <c r="L262" s="22"/>
      <c r="M262" s="22"/>
    </row>
    <row r="263" spans="11:13" x14ac:dyDescent="0.25">
      <c r="K263" s="22"/>
      <c r="L263" s="22"/>
      <c r="M263" s="22"/>
    </row>
    <row r="264" spans="11:13" x14ac:dyDescent="0.25">
      <c r="K264" s="22"/>
      <c r="L264" s="22"/>
      <c r="M264" s="22"/>
    </row>
    <row r="265" spans="11:13" x14ac:dyDescent="0.25">
      <c r="K265" s="22"/>
      <c r="L265" s="22"/>
      <c r="M265" s="22"/>
    </row>
    <row r="266" spans="11:13" x14ac:dyDescent="0.25">
      <c r="K266" s="22"/>
      <c r="L266" s="22"/>
      <c r="M266" s="22"/>
    </row>
    <row r="267" spans="11:13" x14ac:dyDescent="0.25">
      <c r="K267" s="22"/>
      <c r="L267" s="22"/>
      <c r="M267" s="22"/>
    </row>
    <row r="268" spans="11:13" x14ac:dyDescent="0.25">
      <c r="K268" s="22"/>
      <c r="L268" s="22"/>
      <c r="M268" s="22"/>
    </row>
    <row r="269" spans="11:13" x14ac:dyDescent="0.25">
      <c r="K269" s="22"/>
      <c r="L269" s="22"/>
      <c r="M269" s="22"/>
    </row>
    <row r="270" spans="11:13" x14ac:dyDescent="0.25">
      <c r="K270" s="22"/>
      <c r="L270" s="22"/>
      <c r="M270" s="22"/>
    </row>
    <row r="271" spans="11:13" x14ac:dyDescent="0.25">
      <c r="K271" s="22"/>
      <c r="L271" s="22"/>
      <c r="M271" s="22"/>
    </row>
    <row r="272" spans="11:13" x14ac:dyDescent="0.25">
      <c r="K272" s="22"/>
      <c r="L272" s="22"/>
      <c r="M272" s="22"/>
    </row>
    <row r="273" spans="11:13" x14ac:dyDescent="0.25">
      <c r="K273" s="22"/>
      <c r="L273" s="22"/>
      <c r="M273" s="22"/>
    </row>
    <row r="274" spans="11:13" x14ac:dyDescent="0.25">
      <c r="K274" s="22"/>
      <c r="L274" s="22"/>
      <c r="M274" s="22"/>
    </row>
    <row r="275" spans="11:13" x14ac:dyDescent="0.25">
      <c r="K275" s="22"/>
      <c r="L275" s="22"/>
      <c r="M275" s="22"/>
    </row>
    <row r="276" spans="11:13" x14ac:dyDescent="0.25">
      <c r="K276" s="22"/>
      <c r="L276" s="22"/>
      <c r="M276" s="22"/>
    </row>
    <row r="277" spans="11:13" x14ac:dyDescent="0.25">
      <c r="K277" s="22"/>
      <c r="L277" s="22"/>
      <c r="M277" s="22"/>
    </row>
    <row r="278" spans="11:13" x14ac:dyDescent="0.25">
      <c r="K278" s="22"/>
      <c r="L278" s="22"/>
      <c r="M278" s="22"/>
    </row>
    <row r="279" spans="11:13" x14ac:dyDescent="0.25">
      <c r="K279" s="22"/>
      <c r="L279" s="22"/>
      <c r="M279" s="22"/>
    </row>
    <row r="280" spans="11:13" x14ac:dyDescent="0.25">
      <c r="K280" s="22"/>
      <c r="L280" s="22"/>
      <c r="M280" s="22"/>
    </row>
    <row r="281" spans="11:13" x14ac:dyDescent="0.25">
      <c r="K281" s="22"/>
      <c r="L281" s="22"/>
      <c r="M281" s="22"/>
    </row>
    <row r="282" spans="11:13" x14ac:dyDescent="0.25">
      <c r="K282" s="22"/>
      <c r="L282" s="22"/>
      <c r="M282" s="22"/>
    </row>
    <row r="283" spans="11:13" x14ac:dyDescent="0.25">
      <c r="K283" s="22"/>
      <c r="L283" s="22"/>
      <c r="M283" s="22"/>
    </row>
    <row r="284" spans="11:13" x14ac:dyDescent="0.25">
      <c r="K284" s="22"/>
      <c r="L284" s="22"/>
      <c r="M284" s="22"/>
    </row>
    <row r="285" spans="11:13" x14ac:dyDescent="0.25">
      <c r="K285" s="22"/>
      <c r="L285" s="22"/>
      <c r="M285" s="22"/>
    </row>
    <row r="286" spans="11:13" x14ac:dyDescent="0.25">
      <c r="K286" s="22"/>
      <c r="L286" s="22"/>
      <c r="M286" s="22"/>
    </row>
    <row r="287" spans="11:13" x14ac:dyDescent="0.25">
      <c r="K287" s="22"/>
      <c r="L287" s="22"/>
      <c r="M287" s="22"/>
    </row>
    <row r="288" spans="11:13" x14ac:dyDescent="0.25">
      <c r="K288" s="22"/>
      <c r="L288" s="22"/>
      <c r="M288" s="22"/>
    </row>
    <row r="289" spans="11:13" x14ac:dyDescent="0.25">
      <c r="K289" s="22"/>
      <c r="L289" s="22"/>
      <c r="M289" s="22"/>
    </row>
    <row r="290" spans="11:13" x14ac:dyDescent="0.25">
      <c r="K290" s="22"/>
      <c r="L290" s="22"/>
      <c r="M290" s="22"/>
    </row>
    <row r="291" spans="11:13" x14ac:dyDescent="0.25">
      <c r="K291" s="22"/>
      <c r="L291" s="22"/>
      <c r="M291" s="22"/>
    </row>
    <row r="292" spans="11:13" x14ac:dyDescent="0.25">
      <c r="K292" s="22"/>
      <c r="L292" s="22"/>
      <c r="M292" s="22"/>
    </row>
    <row r="293" spans="11:13" x14ac:dyDescent="0.25">
      <c r="K293" s="22"/>
      <c r="L293" s="22"/>
      <c r="M293" s="22"/>
    </row>
    <row r="294" spans="11:13" x14ac:dyDescent="0.25">
      <c r="K294" s="22"/>
      <c r="L294" s="22"/>
      <c r="M294" s="22"/>
    </row>
    <row r="295" spans="11:13" x14ac:dyDescent="0.25">
      <c r="K295" s="22"/>
      <c r="L295" s="22"/>
      <c r="M295" s="22"/>
    </row>
    <row r="296" spans="11:13" x14ac:dyDescent="0.25">
      <c r="K296" s="22"/>
      <c r="L296" s="22"/>
      <c r="M296" s="22"/>
    </row>
    <row r="297" spans="11:13" x14ac:dyDescent="0.25">
      <c r="K297" s="22"/>
      <c r="L297" s="22"/>
      <c r="M297" s="22"/>
    </row>
    <row r="298" spans="11:13" x14ac:dyDescent="0.25">
      <c r="K298" s="22"/>
      <c r="L298" s="22"/>
      <c r="M298" s="22"/>
    </row>
    <row r="299" spans="11:13" x14ac:dyDescent="0.25">
      <c r="K299" s="22"/>
      <c r="L299" s="22"/>
      <c r="M299" s="22"/>
    </row>
    <row r="300" spans="11:13" x14ac:dyDescent="0.25">
      <c r="K300" s="22"/>
      <c r="L300" s="22"/>
      <c r="M300" s="22"/>
    </row>
    <row r="301" spans="11:13" x14ac:dyDescent="0.25">
      <c r="K301" s="22"/>
      <c r="L301" s="22"/>
      <c r="M301" s="22"/>
    </row>
    <row r="302" spans="11:13" x14ac:dyDescent="0.25">
      <c r="K302" s="22"/>
      <c r="L302" s="22"/>
      <c r="M302" s="22"/>
    </row>
    <row r="303" spans="11:13" x14ac:dyDescent="0.25">
      <c r="K303" s="22"/>
      <c r="L303" s="22"/>
      <c r="M303" s="22"/>
    </row>
    <row r="304" spans="11:13" x14ac:dyDescent="0.25">
      <c r="K304" s="22"/>
      <c r="L304" s="22"/>
      <c r="M304" s="22"/>
    </row>
    <row r="305" spans="11:13" x14ac:dyDescent="0.25">
      <c r="K305" s="22"/>
      <c r="L305" s="22"/>
      <c r="M305" s="22"/>
    </row>
    <row r="306" spans="11:13" x14ac:dyDescent="0.25">
      <c r="K306" s="22"/>
      <c r="L306" s="22"/>
      <c r="M306" s="22"/>
    </row>
    <row r="307" spans="11:13" x14ac:dyDescent="0.25">
      <c r="K307" s="22"/>
      <c r="L307" s="22"/>
      <c r="M307" s="22"/>
    </row>
    <row r="308" spans="11:13" x14ac:dyDescent="0.25">
      <c r="K308" s="22"/>
      <c r="L308" s="22"/>
      <c r="M308" s="22"/>
    </row>
    <row r="309" spans="11:13" x14ac:dyDescent="0.25">
      <c r="K309" s="22"/>
      <c r="L309" s="22"/>
      <c r="M309" s="22"/>
    </row>
    <row r="310" spans="11:13" x14ac:dyDescent="0.25">
      <c r="K310" s="22"/>
      <c r="L310" s="22"/>
      <c r="M310" s="22"/>
    </row>
    <row r="311" spans="11:13" x14ac:dyDescent="0.25">
      <c r="K311" s="22"/>
      <c r="L311" s="22"/>
      <c r="M311" s="22"/>
    </row>
    <row r="312" spans="11:13" x14ac:dyDescent="0.25">
      <c r="K312" s="22"/>
      <c r="L312" s="22"/>
      <c r="M312" s="22"/>
    </row>
    <row r="313" spans="11:13" x14ac:dyDescent="0.25">
      <c r="K313" s="22"/>
      <c r="L313" s="22"/>
      <c r="M313" s="22"/>
    </row>
    <row r="314" spans="11:13" x14ac:dyDescent="0.25">
      <c r="K314" s="22"/>
      <c r="L314" s="22"/>
      <c r="M314" s="22"/>
    </row>
    <row r="315" spans="11:13" x14ac:dyDescent="0.25">
      <c r="K315" s="22"/>
      <c r="L315" s="22"/>
      <c r="M315" s="22"/>
    </row>
    <row r="316" spans="11:13" x14ac:dyDescent="0.25">
      <c r="K316" s="22"/>
      <c r="L316" s="22"/>
      <c r="M316" s="22"/>
    </row>
    <row r="317" spans="11:13" x14ac:dyDescent="0.25">
      <c r="K317" s="22"/>
      <c r="L317" s="22"/>
      <c r="M317" s="22"/>
    </row>
    <row r="318" spans="11:13" x14ac:dyDescent="0.25">
      <c r="K318" s="22"/>
      <c r="L318" s="22"/>
      <c r="M318" s="22"/>
    </row>
    <row r="319" spans="11:13" x14ac:dyDescent="0.25">
      <c r="K319" s="22"/>
      <c r="L319" s="22"/>
      <c r="M319" s="22"/>
    </row>
    <row r="320" spans="11:13" x14ac:dyDescent="0.25">
      <c r="K320" s="22"/>
      <c r="L320" s="22"/>
      <c r="M320" s="22"/>
    </row>
    <row r="321" spans="11:13" x14ac:dyDescent="0.25">
      <c r="K321" s="22"/>
      <c r="L321" s="22"/>
      <c r="M321" s="22"/>
    </row>
    <row r="322" spans="11:13" x14ac:dyDescent="0.25">
      <c r="K322" s="22"/>
      <c r="L322" s="22"/>
      <c r="M322" s="22"/>
    </row>
    <row r="323" spans="11:13" x14ac:dyDescent="0.25">
      <c r="K323" s="22"/>
      <c r="L323" s="22"/>
      <c r="M323" s="22"/>
    </row>
    <row r="324" spans="11:13" x14ac:dyDescent="0.25">
      <c r="K324" s="22"/>
      <c r="L324" s="22"/>
      <c r="M324" s="22"/>
    </row>
    <row r="325" spans="11:13" x14ac:dyDescent="0.25">
      <c r="K325" s="22"/>
      <c r="L325" s="22"/>
      <c r="M325" s="22"/>
    </row>
    <row r="326" spans="11:13" x14ac:dyDescent="0.25">
      <c r="K326" s="22"/>
      <c r="L326" s="22"/>
      <c r="M326" s="22"/>
    </row>
    <row r="327" spans="11:13" x14ac:dyDescent="0.25">
      <c r="K327" s="22"/>
      <c r="L327" s="22"/>
      <c r="M327" s="22"/>
    </row>
    <row r="328" spans="11:13" x14ac:dyDescent="0.25">
      <c r="K328" s="22"/>
      <c r="L328" s="22"/>
      <c r="M328" s="22"/>
    </row>
    <row r="329" spans="11:13" x14ac:dyDescent="0.25">
      <c r="K329" s="22"/>
      <c r="L329" s="22"/>
      <c r="M329" s="22"/>
    </row>
    <row r="330" spans="11:13" x14ac:dyDescent="0.25">
      <c r="K330" s="22"/>
      <c r="L330" s="22"/>
      <c r="M330" s="22"/>
    </row>
    <row r="331" spans="11:13" x14ac:dyDescent="0.25">
      <c r="K331" s="22"/>
      <c r="L331" s="22"/>
      <c r="M331" s="22"/>
    </row>
    <row r="332" spans="11:13" x14ac:dyDescent="0.25">
      <c r="K332" s="22"/>
      <c r="L332" s="22"/>
      <c r="M332" s="22"/>
    </row>
    <row r="333" spans="11:13" x14ac:dyDescent="0.25">
      <c r="K333" s="22"/>
      <c r="L333" s="22"/>
      <c r="M333" s="22"/>
    </row>
    <row r="334" spans="11:13" x14ac:dyDescent="0.25">
      <c r="K334" s="22"/>
      <c r="L334" s="22"/>
      <c r="M334" s="22"/>
    </row>
    <row r="335" spans="11:13" x14ac:dyDescent="0.25">
      <c r="K335" s="22"/>
      <c r="L335" s="22"/>
      <c r="M335" s="22"/>
    </row>
    <row r="336" spans="11:13" x14ac:dyDescent="0.25">
      <c r="K336" s="22"/>
      <c r="L336" s="22"/>
      <c r="M336" s="22"/>
    </row>
    <row r="337" spans="11:13" x14ac:dyDescent="0.25">
      <c r="K337" s="22"/>
      <c r="L337" s="22"/>
      <c r="M337" s="22"/>
    </row>
    <row r="338" spans="11:13" x14ac:dyDescent="0.25">
      <c r="K338" s="22"/>
      <c r="L338" s="22"/>
      <c r="M338" s="22"/>
    </row>
    <row r="339" spans="11:13" x14ac:dyDescent="0.25">
      <c r="K339" s="22"/>
      <c r="L339" s="22"/>
      <c r="M339" s="22"/>
    </row>
    <row r="340" spans="11:13" x14ac:dyDescent="0.25">
      <c r="K340" s="22"/>
      <c r="L340" s="22"/>
      <c r="M340" s="22"/>
    </row>
    <row r="341" spans="11:13" x14ac:dyDescent="0.25">
      <c r="K341" s="22"/>
      <c r="L341" s="22"/>
      <c r="M341" s="22"/>
    </row>
    <row r="342" spans="11:13" x14ac:dyDescent="0.25">
      <c r="K342" s="22"/>
      <c r="L342" s="22"/>
      <c r="M342" s="22"/>
    </row>
    <row r="343" spans="11:13" x14ac:dyDescent="0.25">
      <c r="K343" s="22"/>
      <c r="L343" s="22"/>
      <c r="M343" s="22"/>
    </row>
    <row r="344" spans="11:13" x14ac:dyDescent="0.25">
      <c r="K344" s="22"/>
      <c r="L344" s="22"/>
      <c r="M344" s="22"/>
    </row>
    <row r="345" spans="11:13" x14ac:dyDescent="0.25">
      <c r="K345" s="22"/>
      <c r="L345" s="22"/>
      <c r="M345" s="22"/>
    </row>
    <row r="346" spans="11:13" x14ac:dyDescent="0.25">
      <c r="K346" s="22"/>
      <c r="L346" s="22"/>
      <c r="M346" s="22"/>
    </row>
    <row r="347" spans="11:13" x14ac:dyDescent="0.25">
      <c r="K347" s="22"/>
      <c r="L347" s="22"/>
      <c r="M347" s="22"/>
    </row>
    <row r="348" spans="11:13" x14ac:dyDescent="0.25">
      <c r="K348" s="22"/>
      <c r="L348" s="22"/>
      <c r="M348" s="22"/>
    </row>
    <row r="349" spans="11:13" x14ac:dyDescent="0.25">
      <c r="K349" s="22"/>
      <c r="L349" s="22"/>
      <c r="M349" s="22"/>
    </row>
    <row r="350" spans="11:13" x14ac:dyDescent="0.25">
      <c r="K350" s="22"/>
      <c r="L350" s="22"/>
      <c r="M350" s="22"/>
    </row>
    <row r="351" spans="11:13" x14ac:dyDescent="0.25">
      <c r="K351" s="22"/>
      <c r="L351" s="22"/>
      <c r="M351" s="22"/>
    </row>
    <row r="352" spans="11:13" x14ac:dyDescent="0.25">
      <c r="K352" s="22"/>
      <c r="L352" s="22"/>
      <c r="M352" s="22"/>
    </row>
    <row r="353" spans="11:13" x14ac:dyDescent="0.25">
      <c r="K353" s="22"/>
      <c r="L353" s="22"/>
      <c r="M353" s="22"/>
    </row>
    <row r="354" spans="11:13" x14ac:dyDescent="0.25">
      <c r="K354" s="22"/>
      <c r="L354" s="22"/>
      <c r="M354" s="22"/>
    </row>
    <row r="355" spans="11:13" x14ac:dyDescent="0.25">
      <c r="K355" s="22"/>
      <c r="L355" s="22"/>
      <c r="M355" s="22"/>
    </row>
    <row r="356" spans="11:13" x14ac:dyDescent="0.25">
      <c r="K356" s="22"/>
      <c r="L356" s="22"/>
      <c r="M356" s="22"/>
    </row>
    <row r="357" spans="11:13" x14ac:dyDescent="0.25">
      <c r="K357" s="22"/>
      <c r="L357" s="22"/>
      <c r="M357" s="22"/>
    </row>
    <row r="358" spans="11:13" x14ac:dyDescent="0.25">
      <c r="K358" s="22"/>
      <c r="L358" s="22"/>
      <c r="M358" s="22"/>
    </row>
    <row r="359" spans="11:13" x14ac:dyDescent="0.25">
      <c r="K359" s="22"/>
      <c r="L359" s="22"/>
      <c r="M359" s="22"/>
    </row>
    <row r="360" spans="11:13" x14ac:dyDescent="0.25">
      <c r="K360" s="22"/>
      <c r="L360" s="22"/>
      <c r="M360" s="22"/>
    </row>
    <row r="361" spans="11:13" x14ac:dyDescent="0.25">
      <c r="K361" s="22"/>
      <c r="L361" s="22"/>
      <c r="M361" s="22"/>
    </row>
    <row r="362" spans="11:13" x14ac:dyDescent="0.25">
      <c r="K362" s="22"/>
      <c r="L362" s="22"/>
      <c r="M362" s="22"/>
    </row>
    <row r="363" spans="11:13" x14ac:dyDescent="0.25">
      <c r="K363" s="22"/>
      <c r="L363" s="22"/>
      <c r="M363" s="22"/>
    </row>
    <row r="364" spans="11:13" x14ac:dyDescent="0.25">
      <c r="K364" s="22"/>
      <c r="L364" s="22"/>
      <c r="M364" s="22"/>
    </row>
    <row r="365" spans="11:13" x14ac:dyDescent="0.25">
      <c r="K365" s="22"/>
      <c r="L365" s="22"/>
      <c r="M365" s="22"/>
    </row>
    <row r="366" spans="11:13" x14ac:dyDescent="0.25">
      <c r="K366" s="22"/>
      <c r="L366" s="22"/>
      <c r="M366" s="22"/>
    </row>
    <row r="367" spans="11:13" x14ac:dyDescent="0.25">
      <c r="K367" s="22"/>
      <c r="L367" s="22"/>
      <c r="M367" s="22"/>
    </row>
    <row r="368" spans="11:13" x14ac:dyDescent="0.25">
      <c r="K368" s="22"/>
      <c r="L368" s="22"/>
      <c r="M368" s="22"/>
    </row>
    <row r="369" spans="11:13" x14ac:dyDescent="0.25">
      <c r="K369" s="22"/>
      <c r="L369" s="22"/>
      <c r="M369" s="22"/>
    </row>
    <row r="370" spans="11:13" x14ac:dyDescent="0.25">
      <c r="K370" s="22"/>
      <c r="L370" s="22"/>
      <c r="M370" s="22"/>
    </row>
    <row r="371" spans="11:13" x14ac:dyDescent="0.25">
      <c r="K371" s="22"/>
      <c r="L371" s="22"/>
      <c r="M371" s="22"/>
    </row>
    <row r="372" spans="11:13" x14ac:dyDescent="0.25">
      <c r="K372" s="22"/>
      <c r="L372" s="22"/>
      <c r="M372" s="22"/>
    </row>
    <row r="373" spans="11:13" x14ac:dyDescent="0.25">
      <c r="K373" s="22"/>
      <c r="L373" s="22"/>
      <c r="M373" s="22"/>
    </row>
    <row r="374" spans="11:13" x14ac:dyDescent="0.25">
      <c r="K374" s="22"/>
      <c r="L374" s="22"/>
      <c r="M374" s="22"/>
    </row>
    <row r="375" spans="11:13" x14ac:dyDescent="0.25">
      <c r="K375" s="22"/>
      <c r="L375" s="22"/>
      <c r="M375" s="22"/>
    </row>
    <row r="376" spans="11:13" x14ac:dyDescent="0.25">
      <c r="K376" s="22"/>
      <c r="L376" s="22"/>
      <c r="M376" s="22"/>
    </row>
    <row r="377" spans="11:13" x14ac:dyDescent="0.25">
      <c r="K377" s="22"/>
      <c r="L377" s="22"/>
      <c r="M377" s="22"/>
    </row>
    <row r="378" spans="11:13" x14ac:dyDescent="0.25">
      <c r="K378" s="22"/>
      <c r="L378" s="22"/>
      <c r="M378" s="22"/>
    </row>
    <row r="379" spans="11:13" x14ac:dyDescent="0.25">
      <c r="K379" s="22"/>
      <c r="L379" s="22"/>
      <c r="M379" s="22"/>
    </row>
    <row r="380" spans="11:13" x14ac:dyDescent="0.25">
      <c r="K380" s="22"/>
      <c r="L380" s="22"/>
      <c r="M380" s="22"/>
    </row>
    <row r="381" spans="11:13" x14ac:dyDescent="0.25">
      <c r="K381" s="22"/>
      <c r="L381" s="22"/>
      <c r="M381" s="22"/>
    </row>
    <row r="382" spans="11:13" x14ac:dyDescent="0.25">
      <c r="K382" s="22"/>
      <c r="L382" s="22"/>
      <c r="M382" s="22"/>
    </row>
    <row r="383" spans="11:13" x14ac:dyDescent="0.25">
      <c r="K383" s="22"/>
      <c r="L383" s="22"/>
      <c r="M383" s="22"/>
    </row>
    <row r="384" spans="11:13" x14ac:dyDescent="0.25">
      <c r="K384" s="22"/>
      <c r="L384" s="22"/>
      <c r="M384" s="22"/>
    </row>
    <row r="385" spans="11:13" x14ac:dyDescent="0.25">
      <c r="K385" s="22"/>
      <c r="L385" s="22"/>
      <c r="M385" s="22"/>
    </row>
    <row r="386" spans="11:13" x14ac:dyDescent="0.25">
      <c r="K386" s="22"/>
      <c r="L386" s="22"/>
      <c r="M386" s="22"/>
    </row>
    <row r="387" spans="11:13" x14ac:dyDescent="0.25">
      <c r="K387" s="22"/>
      <c r="L387" s="22"/>
      <c r="M387" s="22"/>
    </row>
    <row r="388" spans="11:13" x14ac:dyDescent="0.25">
      <c r="K388" s="22"/>
      <c r="L388" s="22"/>
      <c r="M388" s="22"/>
    </row>
    <row r="389" spans="11:13" x14ac:dyDescent="0.25">
      <c r="K389" s="22"/>
      <c r="L389" s="22"/>
      <c r="M389" s="22"/>
    </row>
    <row r="390" spans="11:13" x14ac:dyDescent="0.25">
      <c r="K390" s="22"/>
      <c r="L390" s="22"/>
      <c r="M390" s="22"/>
    </row>
    <row r="391" spans="11:13" x14ac:dyDescent="0.25">
      <c r="K391" s="22"/>
      <c r="L391" s="22"/>
      <c r="M391" s="22"/>
    </row>
    <row r="392" spans="11:13" x14ac:dyDescent="0.25">
      <c r="K392" s="22"/>
      <c r="L392" s="22"/>
      <c r="M392" s="22"/>
    </row>
    <row r="393" spans="11:13" x14ac:dyDescent="0.25">
      <c r="K393" s="22"/>
      <c r="L393" s="22"/>
      <c r="M393" s="22"/>
    </row>
    <row r="394" spans="11:13" x14ac:dyDescent="0.25">
      <c r="K394" s="22"/>
      <c r="L394" s="22"/>
      <c r="M394" s="22"/>
    </row>
    <row r="395" spans="11:13" x14ac:dyDescent="0.25">
      <c r="K395" s="22"/>
      <c r="L395" s="22"/>
      <c r="M395" s="22"/>
    </row>
    <row r="396" spans="11:13" x14ac:dyDescent="0.25">
      <c r="K396" s="22"/>
      <c r="L396" s="22"/>
      <c r="M396" s="22"/>
    </row>
    <row r="397" spans="11:13" x14ac:dyDescent="0.25">
      <c r="K397" s="22"/>
      <c r="L397" s="22"/>
      <c r="M397" s="22"/>
    </row>
    <row r="398" spans="11:13" x14ac:dyDescent="0.25">
      <c r="K398" s="22"/>
      <c r="L398" s="22"/>
      <c r="M398" s="22"/>
    </row>
    <row r="399" spans="11:13" x14ac:dyDescent="0.25">
      <c r="K399" s="22"/>
      <c r="L399" s="22"/>
      <c r="M399" s="22"/>
    </row>
    <row r="400" spans="11:13" x14ac:dyDescent="0.25">
      <c r="K400" s="22"/>
      <c r="L400" s="22"/>
      <c r="M400" s="22"/>
    </row>
    <row r="401" spans="11:13" x14ac:dyDescent="0.25">
      <c r="K401" s="22"/>
      <c r="L401" s="22"/>
      <c r="M401" s="22"/>
    </row>
    <row r="402" spans="11:13" x14ac:dyDescent="0.25">
      <c r="K402" s="22"/>
      <c r="L402" s="22"/>
      <c r="M402" s="22"/>
    </row>
    <row r="403" spans="11:13" x14ac:dyDescent="0.25">
      <c r="K403" s="22"/>
      <c r="L403" s="22"/>
      <c r="M403" s="22"/>
    </row>
    <row r="404" spans="11:13" x14ac:dyDescent="0.25">
      <c r="K404" s="22"/>
      <c r="L404" s="22"/>
      <c r="M404" s="22"/>
    </row>
    <row r="405" spans="11:13" x14ac:dyDescent="0.25">
      <c r="K405" s="22"/>
      <c r="L405" s="22"/>
      <c r="M405" s="22"/>
    </row>
    <row r="406" spans="11:13" x14ac:dyDescent="0.25">
      <c r="K406" s="22"/>
      <c r="L406" s="22"/>
      <c r="M406" s="22"/>
    </row>
    <row r="407" spans="11:13" x14ac:dyDescent="0.25">
      <c r="K407" s="22"/>
      <c r="L407" s="22"/>
      <c r="M407" s="22"/>
    </row>
    <row r="408" spans="11:13" x14ac:dyDescent="0.25">
      <c r="K408" s="22"/>
      <c r="L408" s="22"/>
      <c r="M408" s="22"/>
    </row>
    <row r="409" spans="11:13" x14ac:dyDescent="0.25">
      <c r="K409" s="22"/>
      <c r="L409" s="22"/>
      <c r="M409" s="22"/>
    </row>
    <row r="410" spans="11:13" x14ac:dyDescent="0.25">
      <c r="K410" s="22"/>
      <c r="L410" s="22"/>
      <c r="M410" s="22"/>
    </row>
    <row r="411" spans="11:13" x14ac:dyDescent="0.25">
      <c r="K411" s="22"/>
      <c r="L411" s="22"/>
      <c r="M411" s="22"/>
    </row>
    <row r="412" spans="11:13" x14ac:dyDescent="0.25">
      <c r="K412" s="22"/>
      <c r="L412" s="22"/>
      <c r="M412" s="22"/>
    </row>
    <row r="413" spans="11:13" x14ac:dyDescent="0.25">
      <c r="K413" s="22"/>
      <c r="L413" s="22"/>
      <c r="M413" s="22"/>
    </row>
    <row r="414" spans="11:13" x14ac:dyDescent="0.25">
      <c r="K414" s="22"/>
      <c r="L414" s="22"/>
      <c r="M414" s="22"/>
    </row>
    <row r="415" spans="11:13" x14ac:dyDescent="0.25">
      <c r="K415" s="22"/>
      <c r="L415" s="22"/>
      <c r="M415" s="22"/>
    </row>
    <row r="416" spans="11:13" x14ac:dyDescent="0.25">
      <c r="K416" s="22"/>
      <c r="L416" s="22"/>
      <c r="M416" s="22"/>
    </row>
    <row r="417" spans="11:13" x14ac:dyDescent="0.25">
      <c r="K417" s="22"/>
      <c r="L417" s="22"/>
      <c r="M417" s="22"/>
    </row>
    <row r="418" spans="11:13" x14ac:dyDescent="0.25">
      <c r="K418" s="22"/>
      <c r="L418" s="22"/>
      <c r="M418" s="22"/>
    </row>
    <row r="419" spans="11:13" x14ac:dyDescent="0.25">
      <c r="K419" s="22"/>
      <c r="L419" s="22"/>
      <c r="M419" s="22"/>
    </row>
    <row r="420" spans="11:13" x14ac:dyDescent="0.25">
      <c r="K420" s="22"/>
      <c r="L420" s="22"/>
      <c r="M420" s="22"/>
    </row>
    <row r="421" spans="11:13" x14ac:dyDescent="0.25">
      <c r="K421" s="22"/>
      <c r="L421" s="22"/>
      <c r="M421" s="22"/>
    </row>
    <row r="422" spans="11:13" x14ac:dyDescent="0.25">
      <c r="K422" s="22"/>
      <c r="L422" s="22"/>
      <c r="M422" s="22"/>
    </row>
    <row r="423" spans="11:13" x14ac:dyDescent="0.25">
      <c r="K423" s="22"/>
      <c r="L423" s="22"/>
      <c r="M423" s="22"/>
    </row>
    <row r="424" spans="11:13" x14ac:dyDescent="0.25">
      <c r="K424" s="22"/>
      <c r="L424" s="22"/>
      <c r="M424" s="22"/>
    </row>
    <row r="425" spans="11:13" x14ac:dyDescent="0.25">
      <c r="K425" s="22"/>
      <c r="L425" s="22"/>
      <c r="M425" s="22"/>
    </row>
    <row r="426" spans="11:13" x14ac:dyDescent="0.25">
      <c r="K426" s="22"/>
      <c r="L426" s="22"/>
      <c r="M426" s="22"/>
    </row>
    <row r="427" spans="11:13" x14ac:dyDescent="0.25">
      <c r="K427" s="22"/>
      <c r="L427" s="22"/>
      <c r="M427" s="22"/>
    </row>
    <row r="428" spans="11:13" x14ac:dyDescent="0.25">
      <c r="K428" s="22"/>
      <c r="L428" s="22"/>
      <c r="M428" s="22"/>
    </row>
    <row r="429" spans="11:13" x14ac:dyDescent="0.25">
      <c r="K429" s="22"/>
      <c r="L429" s="22"/>
      <c r="M429" s="22"/>
    </row>
    <row r="430" spans="11:13" x14ac:dyDescent="0.25">
      <c r="K430" s="22"/>
      <c r="L430" s="22"/>
      <c r="M430" s="22"/>
    </row>
    <row r="431" spans="11:13" x14ac:dyDescent="0.25">
      <c r="K431" s="22"/>
      <c r="L431" s="22"/>
      <c r="M431" s="22"/>
    </row>
    <row r="432" spans="11:13" x14ac:dyDescent="0.25">
      <c r="K432" s="22"/>
      <c r="L432" s="22"/>
      <c r="M432" s="22"/>
    </row>
    <row r="433" spans="11:13" x14ac:dyDescent="0.25">
      <c r="K433" s="22"/>
      <c r="L433" s="22"/>
      <c r="M433" s="22"/>
    </row>
    <row r="434" spans="11:13" x14ac:dyDescent="0.25">
      <c r="K434" s="22"/>
      <c r="L434" s="22"/>
      <c r="M434" s="22"/>
    </row>
    <row r="435" spans="11:13" x14ac:dyDescent="0.25">
      <c r="K435" s="22"/>
      <c r="L435" s="22"/>
      <c r="M435" s="22"/>
    </row>
    <row r="436" spans="11:13" x14ac:dyDescent="0.25">
      <c r="K436" s="22"/>
      <c r="L436" s="22"/>
      <c r="M436" s="22"/>
    </row>
    <row r="437" spans="11:13" x14ac:dyDescent="0.25">
      <c r="K437" s="22"/>
      <c r="L437" s="22"/>
      <c r="M437" s="22"/>
    </row>
    <row r="438" spans="11:13" x14ac:dyDescent="0.25">
      <c r="K438" s="22"/>
      <c r="L438" s="22"/>
      <c r="M438" s="22"/>
    </row>
    <row r="439" spans="11:13" x14ac:dyDescent="0.25">
      <c r="K439" s="22"/>
      <c r="L439" s="22"/>
      <c r="M439" s="22"/>
    </row>
    <row r="440" spans="11:13" x14ac:dyDescent="0.25">
      <c r="K440" s="22"/>
      <c r="L440" s="22"/>
      <c r="M440" s="22"/>
    </row>
    <row r="441" spans="11:13" x14ac:dyDescent="0.25">
      <c r="K441" s="22"/>
      <c r="L441" s="22"/>
      <c r="M441" s="22"/>
    </row>
    <row r="442" spans="11:13" x14ac:dyDescent="0.25">
      <c r="K442" s="22"/>
      <c r="L442" s="22"/>
      <c r="M442" s="22"/>
    </row>
    <row r="443" spans="11:13" x14ac:dyDescent="0.25">
      <c r="K443" s="22"/>
      <c r="L443" s="22"/>
      <c r="M443" s="22"/>
    </row>
    <row r="444" spans="11:13" x14ac:dyDescent="0.25">
      <c r="K444" s="22"/>
      <c r="L444" s="22"/>
      <c r="M444" s="22"/>
    </row>
    <row r="445" spans="11:13" x14ac:dyDescent="0.25">
      <c r="K445" s="22"/>
      <c r="L445" s="22"/>
      <c r="M445" s="22"/>
    </row>
    <row r="446" spans="11:13" x14ac:dyDescent="0.25">
      <c r="K446" s="22"/>
      <c r="L446" s="22"/>
      <c r="M446" s="22"/>
    </row>
    <row r="447" spans="11:13" x14ac:dyDescent="0.25">
      <c r="K447" s="22"/>
      <c r="L447" s="22"/>
      <c r="M447" s="22"/>
    </row>
    <row r="448" spans="11:13" x14ac:dyDescent="0.25">
      <c r="K448" s="22"/>
      <c r="L448" s="22"/>
      <c r="M448" s="22"/>
    </row>
    <row r="449" spans="11:13" x14ac:dyDescent="0.25">
      <c r="K449" s="22"/>
      <c r="L449" s="22"/>
      <c r="M449" s="22"/>
    </row>
    <row r="450" spans="11:13" x14ac:dyDescent="0.25">
      <c r="K450" s="22"/>
      <c r="L450" s="22"/>
      <c r="M450" s="22"/>
    </row>
    <row r="451" spans="11:13" x14ac:dyDescent="0.25">
      <c r="K451" s="22"/>
      <c r="L451" s="22"/>
      <c r="M451" s="22"/>
    </row>
    <row r="452" spans="11:13" x14ac:dyDescent="0.25">
      <c r="K452" s="22"/>
      <c r="L452" s="22"/>
      <c r="M452" s="22"/>
    </row>
    <row r="453" spans="11:13" x14ac:dyDescent="0.25">
      <c r="K453" s="22"/>
      <c r="L453" s="22"/>
      <c r="M453" s="22"/>
    </row>
    <row r="454" spans="11:13" x14ac:dyDescent="0.25">
      <c r="K454" s="22"/>
      <c r="L454" s="22"/>
      <c r="M454" s="22"/>
    </row>
    <row r="455" spans="11:13" x14ac:dyDescent="0.25">
      <c r="K455" s="22"/>
      <c r="L455" s="22"/>
      <c r="M455" s="22"/>
    </row>
    <row r="456" spans="11:13" x14ac:dyDescent="0.25">
      <c r="K456" s="22"/>
      <c r="L456" s="22"/>
      <c r="M456" s="22"/>
    </row>
    <row r="457" spans="11:13" x14ac:dyDescent="0.25">
      <c r="K457" s="22"/>
      <c r="L457" s="22"/>
      <c r="M457" s="22"/>
    </row>
    <row r="458" spans="11:13" x14ac:dyDescent="0.25">
      <c r="K458" s="22"/>
      <c r="L458" s="22"/>
      <c r="M458" s="22"/>
    </row>
    <row r="459" spans="11:13" x14ac:dyDescent="0.25">
      <c r="K459" s="22"/>
      <c r="L459" s="22"/>
      <c r="M459" s="22"/>
    </row>
    <row r="460" spans="11:13" x14ac:dyDescent="0.25">
      <c r="K460" s="22"/>
      <c r="L460" s="22"/>
      <c r="M460" s="22"/>
    </row>
    <row r="461" spans="11:13" x14ac:dyDescent="0.25">
      <c r="K461" s="22"/>
      <c r="L461" s="22"/>
      <c r="M461" s="22"/>
    </row>
    <row r="462" spans="11:13" x14ac:dyDescent="0.25">
      <c r="K462" s="22"/>
      <c r="L462" s="22"/>
      <c r="M462" s="22"/>
    </row>
    <row r="463" spans="11:13" x14ac:dyDescent="0.25">
      <c r="K463" s="22"/>
      <c r="L463" s="22"/>
      <c r="M463" s="22"/>
    </row>
    <row r="464" spans="11:13" x14ac:dyDescent="0.25">
      <c r="K464" s="22"/>
      <c r="L464" s="22"/>
      <c r="M464" s="22"/>
    </row>
    <row r="465" spans="11:13" x14ac:dyDescent="0.25">
      <c r="K465" s="22"/>
      <c r="L465" s="22"/>
      <c r="M465" s="22"/>
    </row>
    <row r="466" spans="11:13" x14ac:dyDescent="0.25">
      <c r="K466" s="22"/>
      <c r="L466" s="22"/>
      <c r="M466" s="22"/>
    </row>
    <row r="467" spans="11:13" x14ac:dyDescent="0.25">
      <c r="K467" s="22"/>
      <c r="L467" s="22"/>
      <c r="M467" s="22"/>
    </row>
    <row r="468" spans="11:13" x14ac:dyDescent="0.25">
      <c r="K468" s="22"/>
      <c r="L468" s="22"/>
      <c r="M468" s="22"/>
    </row>
    <row r="469" spans="11:13" x14ac:dyDescent="0.25">
      <c r="K469" s="22"/>
      <c r="L469" s="22"/>
      <c r="M469" s="22"/>
    </row>
    <row r="470" spans="11:13" x14ac:dyDescent="0.25">
      <c r="K470" s="22"/>
      <c r="L470" s="22"/>
      <c r="M470" s="22"/>
    </row>
    <row r="471" spans="11:13" x14ac:dyDescent="0.25">
      <c r="K471" s="22"/>
      <c r="L471" s="22"/>
      <c r="M471" s="22"/>
    </row>
    <row r="472" spans="11:13" x14ac:dyDescent="0.25">
      <c r="K472" s="22"/>
      <c r="L472" s="22"/>
      <c r="M472" s="22"/>
    </row>
    <row r="473" spans="11:13" x14ac:dyDescent="0.25">
      <c r="K473" s="22"/>
      <c r="L473" s="22"/>
      <c r="M473" s="22"/>
    </row>
    <row r="474" spans="11:13" x14ac:dyDescent="0.25">
      <c r="K474" s="22"/>
      <c r="L474" s="22"/>
      <c r="M474" s="22"/>
    </row>
    <row r="475" spans="11:13" x14ac:dyDescent="0.25">
      <c r="K475" s="22"/>
      <c r="L475" s="22"/>
      <c r="M475" s="22"/>
    </row>
    <row r="476" spans="11:13" x14ac:dyDescent="0.25">
      <c r="K476" s="22"/>
      <c r="L476" s="22"/>
      <c r="M476" s="22"/>
    </row>
    <row r="477" spans="11:13" x14ac:dyDescent="0.25">
      <c r="K477" s="22"/>
      <c r="L477" s="22"/>
      <c r="M477" s="22"/>
    </row>
    <row r="478" spans="11:13" x14ac:dyDescent="0.25">
      <c r="K478" s="22"/>
      <c r="L478" s="22"/>
      <c r="M478" s="22"/>
    </row>
    <row r="479" spans="11:13" x14ac:dyDescent="0.25">
      <c r="K479" s="22"/>
      <c r="L479" s="22"/>
      <c r="M479" s="22"/>
    </row>
    <row r="480" spans="11:13" x14ac:dyDescent="0.25">
      <c r="K480" s="22"/>
      <c r="L480" s="22"/>
      <c r="M480" s="22"/>
    </row>
    <row r="481" spans="11:13" x14ac:dyDescent="0.25">
      <c r="K481" s="22"/>
      <c r="L481" s="22"/>
      <c r="M481" s="22"/>
    </row>
    <row r="482" spans="11:13" x14ac:dyDescent="0.25">
      <c r="K482" s="22"/>
      <c r="L482" s="22"/>
      <c r="M482" s="22"/>
    </row>
    <row r="483" spans="11:13" x14ac:dyDescent="0.25">
      <c r="K483" s="22"/>
      <c r="L483" s="22"/>
      <c r="M483" s="22"/>
    </row>
    <row r="484" spans="11:13" x14ac:dyDescent="0.25">
      <c r="K484" s="22"/>
      <c r="L484" s="22"/>
      <c r="M484" s="22"/>
    </row>
    <row r="485" spans="11:13" x14ac:dyDescent="0.25">
      <c r="K485" s="22"/>
      <c r="L485" s="22"/>
      <c r="M485" s="22"/>
    </row>
    <row r="486" spans="11:13" x14ac:dyDescent="0.25">
      <c r="K486" s="22"/>
      <c r="L486" s="22"/>
      <c r="M486" s="22"/>
    </row>
    <row r="487" spans="11:13" x14ac:dyDescent="0.25">
      <c r="K487" s="22"/>
      <c r="L487" s="22"/>
      <c r="M487" s="22"/>
    </row>
    <row r="488" spans="11:13" x14ac:dyDescent="0.25">
      <c r="K488" s="22"/>
      <c r="L488" s="22"/>
      <c r="M488" s="22"/>
    </row>
    <row r="489" spans="11:13" x14ac:dyDescent="0.25">
      <c r="K489" s="22"/>
      <c r="L489" s="22"/>
      <c r="M489" s="22"/>
    </row>
    <row r="490" spans="11:13" x14ac:dyDescent="0.25">
      <c r="K490" s="22"/>
      <c r="L490" s="22"/>
      <c r="M490" s="22"/>
    </row>
    <row r="491" spans="11:13" x14ac:dyDescent="0.25">
      <c r="K491" s="22"/>
      <c r="L491" s="22"/>
      <c r="M491" s="22"/>
    </row>
    <row r="492" spans="11:13" x14ac:dyDescent="0.25">
      <c r="K492" s="22"/>
      <c r="L492" s="22"/>
      <c r="M492" s="22"/>
    </row>
    <row r="493" spans="11:13" x14ac:dyDescent="0.25">
      <c r="K493" s="22"/>
      <c r="L493" s="22"/>
      <c r="M493" s="22"/>
    </row>
    <row r="494" spans="11:13" x14ac:dyDescent="0.25">
      <c r="K494" s="22"/>
      <c r="L494" s="22"/>
      <c r="M494" s="22"/>
    </row>
    <row r="495" spans="11:13" x14ac:dyDescent="0.25">
      <c r="K495" s="22"/>
      <c r="L495" s="22"/>
      <c r="M495" s="22"/>
    </row>
    <row r="496" spans="11:13" x14ac:dyDescent="0.25">
      <c r="K496" s="22"/>
      <c r="L496" s="22"/>
      <c r="M496" s="22"/>
    </row>
    <row r="497" spans="11:13" x14ac:dyDescent="0.25">
      <c r="K497" s="22"/>
      <c r="L497" s="22"/>
      <c r="M497" s="22"/>
    </row>
    <row r="498" spans="11:13" x14ac:dyDescent="0.25">
      <c r="K498" s="22"/>
      <c r="L498" s="22"/>
      <c r="M498" s="22"/>
    </row>
    <row r="499" spans="11:13" x14ac:dyDescent="0.25">
      <c r="K499" s="22"/>
      <c r="L499" s="22"/>
      <c r="M499" s="22"/>
    </row>
    <row r="500" spans="11:13" x14ac:dyDescent="0.25">
      <c r="K500" s="22"/>
      <c r="L500" s="22"/>
      <c r="M500" s="22"/>
    </row>
    <row r="501" spans="11:13" x14ac:dyDescent="0.25">
      <c r="K501" s="22"/>
      <c r="L501" s="22"/>
      <c r="M501" s="22"/>
    </row>
    <row r="502" spans="11:13" x14ac:dyDescent="0.25">
      <c r="K502" s="22"/>
      <c r="L502" s="22"/>
      <c r="M502" s="22"/>
    </row>
    <row r="503" spans="11:13" x14ac:dyDescent="0.25">
      <c r="K503" s="22"/>
      <c r="L503" s="22"/>
      <c r="M503" s="22"/>
    </row>
    <row r="504" spans="11:13" x14ac:dyDescent="0.25">
      <c r="K504" s="22"/>
      <c r="L504" s="22"/>
      <c r="M504" s="22"/>
    </row>
    <row r="505" spans="11:13" x14ac:dyDescent="0.25">
      <c r="K505" s="22"/>
      <c r="L505" s="22"/>
      <c r="M505" s="22"/>
    </row>
    <row r="506" spans="11:13" x14ac:dyDescent="0.25">
      <c r="K506" s="22"/>
      <c r="L506" s="22"/>
      <c r="M506" s="22"/>
    </row>
    <row r="507" spans="11:13" x14ac:dyDescent="0.25">
      <c r="K507" s="22"/>
      <c r="L507" s="22"/>
      <c r="M507" s="22"/>
    </row>
    <row r="508" spans="11:13" x14ac:dyDescent="0.25">
      <c r="K508" s="22"/>
      <c r="L508" s="22"/>
      <c r="M508" s="22"/>
    </row>
    <row r="509" spans="11:13" x14ac:dyDescent="0.25">
      <c r="K509" s="22"/>
      <c r="L509" s="22"/>
      <c r="M509" s="22"/>
    </row>
    <row r="510" spans="11:13" x14ac:dyDescent="0.25">
      <c r="K510" s="22"/>
      <c r="L510" s="22"/>
      <c r="M510" s="22"/>
    </row>
    <row r="511" spans="11:13" x14ac:dyDescent="0.25">
      <c r="K511" s="22"/>
      <c r="L511" s="22"/>
      <c r="M511" s="22"/>
    </row>
    <row r="512" spans="11:13" x14ac:dyDescent="0.25">
      <c r="K512" s="22"/>
      <c r="L512" s="22"/>
      <c r="M512" s="22"/>
    </row>
    <row r="513" spans="11:13" x14ac:dyDescent="0.25">
      <c r="K513" s="22"/>
      <c r="L513" s="22"/>
      <c r="M513" s="22"/>
    </row>
    <row r="514" spans="11:13" x14ac:dyDescent="0.25">
      <c r="K514" s="22"/>
      <c r="L514" s="22"/>
      <c r="M514" s="22"/>
    </row>
    <row r="515" spans="11:13" x14ac:dyDescent="0.25">
      <c r="K515" s="22"/>
      <c r="L515" s="22"/>
      <c r="M515" s="22"/>
    </row>
    <row r="516" spans="11:13" x14ac:dyDescent="0.25">
      <c r="K516" s="22"/>
      <c r="L516" s="22"/>
      <c r="M516" s="22"/>
    </row>
    <row r="517" spans="11:13" x14ac:dyDescent="0.25">
      <c r="K517" s="22"/>
      <c r="L517" s="22"/>
      <c r="M517" s="22"/>
    </row>
    <row r="518" spans="11:13" x14ac:dyDescent="0.25">
      <c r="K518" s="22"/>
      <c r="L518" s="22"/>
      <c r="M518" s="22"/>
    </row>
    <row r="519" spans="11:13" x14ac:dyDescent="0.25">
      <c r="K519" s="22"/>
      <c r="L519" s="22"/>
      <c r="M519" s="22"/>
    </row>
    <row r="520" spans="11:13" x14ac:dyDescent="0.25">
      <c r="K520" s="22"/>
      <c r="L520" s="22"/>
      <c r="M520" s="22"/>
    </row>
    <row r="521" spans="11:13" x14ac:dyDescent="0.25">
      <c r="K521" s="22"/>
      <c r="L521" s="22"/>
      <c r="M521" s="22"/>
    </row>
    <row r="522" spans="11:13" x14ac:dyDescent="0.25">
      <c r="K522" s="22"/>
      <c r="L522" s="22"/>
      <c r="M522" s="22"/>
    </row>
    <row r="523" spans="11:13" x14ac:dyDescent="0.25">
      <c r="K523" s="22"/>
      <c r="L523" s="22"/>
      <c r="M523" s="22"/>
    </row>
    <row r="524" spans="11:13" x14ac:dyDescent="0.25">
      <c r="K524" s="22"/>
      <c r="L524" s="22"/>
      <c r="M524" s="22"/>
    </row>
    <row r="525" spans="11:13" x14ac:dyDescent="0.25">
      <c r="K525" s="22"/>
      <c r="L525" s="22"/>
      <c r="M525" s="22"/>
    </row>
    <row r="526" spans="11:13" x14ac:dyDescent="0.25">
      <c r="K526" s="22"/>
      <c r="L526" s="22"/>
      <c r="M526" s="22"/>
    </row>
    <row r="527" spans="11:13" x14ac:dyDescent="0.25">
      <c r="K527" s="22"/>
      <c r="L527" s="22"/>
      <c r="M527" s="22"/>
    </row>
    <row r="528" spans="11:13" x14ac:dyDescent="0.25">
      <c r="K528" s="22"/>
      <c r="L528" s="22"/>
      <c r="M528" s="22"/>
    </row>
    <row r="529" spans="11:13" x14ac:dyDescent="0.25">
      <c r="K529" s="22"/>
      <c r="L529" s="22"/>
      <c r="M529" s="22"/>
    </row>
    <row r="530" spans="11:13" x14ac:dyDescent="0.25">
      <c r="K530" s="22"/>
      <c r="L530" s="22"/>
      <c r="M530" s="22"/>
    </row>
    <row r="531" spans="11:13" x14ac:dyDescent="0.25">
      <c r="K531" s="22"/>
      <c r="L531" s="22"/>
      <c r="M531" s="22"/>
    </row>
    <row r="532" spans="11:13" x14ac:dyDescent="0.25">
      <c r="K532" s="22"/>
      <c r="L532" s="22"/>
      <c r="M532" s="22"/>
    </row>
    <row r="533" spans="11:13" x14ac:dyDescent="0.25">
      <c r="K533" s="22"/>
      <c r="L533" s="22"/>
      <c r="M533" s="22"/>
    </row>
    <row r="534" spans="11:13" x14ac:dyDescent="0.25">
      <c r="K534" s="22"/>
      <c r="L534" s="22"/>
      <c r="M534" s="22"/>
    </row>
    <row r="535" spans="11:13" x14ac:dyDescent="0.25">
      <c r="K535" s="22"/>
      <c r="L535" s="22"/>
      <c r="M535" s="22"/>
    </row>
    <row r="536" spans="11:13" x14ac:dyDescent="0.25">
      <c r="K536" s="22"/>
      <c r="L536" s="22"/>
      <c r="M536" s="22"/>
    </row>
    <row r="537" spans="11:13" x14ac:dyDescent="0.25">
      <c r="K537" s="22"/>
      <c r="L537" s="22"/>
      <c r="M537" s="22"/>
    </row>
    <row r="538" spans="11:13" x14ac:dyDescent="0.25">
      <c r="K538" s="22"/>
      <c r="L538" s="22"/>
      <c r="M538" s="22"/>
    </row>
    <row r="539" spans="11:13" x14ac:dyDescent="0.25">
      <c r="K539" s="22"/>
      <c r="L539" s="22"/>
      <c r="M539" s="22"/>
    </row>
    <row r="540" spans="11:13" x14ac:dyDescent="0.25">
      <c r="K540" s="22"/>
      <c r="L540" s="22"/>
      <c r="M540" s="22"/>
    </row>
    <row r="541" spans="11:13" x14ac:dyDescent="0.25">
      <c r="K541" s="22"/>
      <c r="L541" s="22"/>
      <c r="M541" s="22"/>
    </row>
    <row r="542" spans="11:13" x14ac:dyDescent="0.25">
      <c r="K542" s="22"/>
      <c r="L542" s="22"/>
      <c r="M542" s="22"/>
    </row>
    <row r="543" spans="11:13" x14ac:dyDescent="0.25">
      <c r="K543" s="22"/>
      <c r="L543" s="22"/>
      <c r="M543" s="22"/>
    </row>
    <row r="544" spans="11:13" x14ac:dyDescent="0.25">
      <c r="K544" s="22"/>
      <c r="L544" s="22"/>
      <c r="M544" s="22"/>
    </row>
    <row r="545" spans="11:13" x14ac:dyDescent="0.25">
      <c r="K545" s="22"/>
      <c r="L545" s="22"/>
      <c r="M545" s="22"/>
    </row>
    <row r="546" spans="11:13" x14ac:dyDescent="0.25">
      <c r="K546" s="22"/>
      <c r="L546" s="22"/>
      <c r="M546" s="22"/>
    </row>
    <row r="547" spans="11:13" x14ac:dyDescent="0.25">
      <c r="K547" s="22"/>
      <c r="L547" s="22"/>
      <c r="M547" s="22"/>
    </row>
    <row r="548" spans="11:13" x14ac:dyDescent="0.25">
      <c r="K548" s="22"/>
      <c r="L548" s="22"/>
      <c r="M548" s="22"/>
    </row>
    <row r="549" spans="11:13" x14ac:dyDescent="0.25">
      <c r="K549" s="22"/>
      <c r="L549" s="22"/>
      <c r="M549" s="22"/>
    </row>
    <row r="550" spans="11:13" x14ac:dyDescent="0.25">
      <c r="K550" s="22"/>
      <c r="L550" s="22"/>
      <c r="M550" s="22"/>
    </row>
    <row r="551" spans="11:13" x14ac:dyDescent="0.25">
      <c r="K551" s="22"/>
      <c r="L551" s="22"/>
      <c r="M551" s="22"/>
    </row>
    <row r="552" spans="11:13" x14ac:dyDescent="0.25">
      <c r="K552" s="22"/>
      <c r="L552" s="22"/>
      <c r="M552" s="22"/>
    </row>
    <row r="553" spans="11:13" x14ac:dyDescent="0.25">
      <c r="K553" s="22"/>
      <c r="L553" s="22"/>
      <c r="M553" s="22"/>
    </row>
    <row r="554" spans="11:13" x14ac:dyDescent="0.25">
      <c r="K554" s="22"/>
      <c r="L554" s="22"/>
      <c r="M554" s="22"/>
    </row>
    <row r="555" spans="11:13" x14ac:dyDescent="0.25">
      <c r="K555" s="22"/>
      <c r="L555" s="22"/>
      <c r="M555" s="22"/>
    </row>
    <row r="556" spans="11:13" x14ac:dyDescent="0.25">
      <c r="K556" s="22"/>
      <c r="L556" s="22"/>
      <c r="M556" s="22"/>
    </row>
    <row r="557" spans="11:13" x14ac:dyDescent="0.25">
      <c r="K557" s="22"/>
      <c r="L557" s="22"/>
      <c r="M557" s="22"/>
    </row>
    <row r="558" spans="11:13" x14ac:dyDescent="0.25">
      <c r="K558" s="22"/>
      <c r="L558" s="22"/>
      <c r="M558" s="22"/>
    </row>
    <row r="559" spans="11:13" x14ac:dyDescent="0.25">
      <c r="K559" s="22"/>
      <c r="L559" s="22"/>
      <c r="M559" s="22"/>
    </row>
    <row r="560" spans="11:13" x14ac:dyDescent="0.25">
      <c r="K560" s="22"/>
      <c r="L560" s="22"/>
      <c r="M560" s="22"/>
    </row>
    <row r="561" spans="11:13" x14ac:dyDescent="0.25">
      <c r="K561" s="22"/>
      <c r="L561" s="22"/>
      <c r="M561" s="22"/>
    </row>
    <row r="562" spans="11:13" x14ac:dyDescent="0.25">
      <c r="K562" s="22"/>
      <c r="L562" s="22"/>
      <c r="M562" s="22"/>
    </row>
    <row r="563" spans="11:13" x14ac:dyDescent="0.25">
      <c r="K563" s="22"/>
      <c r="L563" s="22"/>
      <c r="M563" s="22"/>
    </row>
    <row r="564" spans="11:13" x14ac:dyDescent="0.25">
      <c r="K564" s="22"/>
      <c r="L564" s="22"/>
      <c r="M564" s="22"/>
    </row>
    <row r="565" spans="11:13" x14ac:dyDescent="0.25">
      <c r="K565" s="22"/>
      <c r="L565" s="22"/>
      <c r="M565" s="22"/>
    </row>
    <row r="566" spans="11:13" x14ac:dyDescent="0.25">
      <c r="K566" s="22"/>
      <c r="L566" s="22"/>
      <c r="M566" s="22"/>
    </row>
    <row r="567" spans="11:13" x14ac:dyDescent="0.25">
      <c r="K567" s="22"/>
      <c r="L567" s="22"/>
      <c r="M567" s="22"/>
    </row>
    <row r="568" spans="11:13" x14ac:dyDescent="0.25">
      <c r="K568" s="22"/>
      <c r="L568" s="22"/>
      <c r="M568" s="22"/>
    </row>
    <row r="569" spans="11:13" x14ac:dyDescent="0.25">
      <c r="K569" s="22"/>
      <c r="L569" s="22"/>
      <c r="M569" s="22"/>
    </row>
    <row r="570" spans="11:13" x14ac:dyDescent="0.25">
      <c r="K570" s="22"/>
      <c r="L570" s="22"/>
      <c r="M570" s="22"/>
    </row>
    <row r="571" spans="11:13" x14ac:dyDescent="0.25">
      <c r="K571" s="22"/>
      <c r="L571" s="22"/>
      <c r="M571" s="22"/>
    </row>
    <row r="572" spans="11:13" x14ac:dyDescent="0.25">
      <c r="K572" s="22"/>
      <c r="L572" s="22"/>
      <c r="M572" s="22"/>
    </row>
    <row r="573" spans="11:13" x14ac:dyDescent="0.25">
      <c r="K573" s="22"/>
      <c r="L573" s="22"/>
      <c r="M573" s="22"/>
    </row>
    <row r="574" spans="11:13" x14ac:dyDescent="0.25">
      <c r="K574" s="22"/>
      <c r="L574" s="22"/>
      <c r="M574" s="22"/>
    </row>
    <row r="575" spans="11:13" x14ac:dyDescent="0.25">
      <c r="K575" s="22"/>
      <c r="L575" s="22"/>
      <c r="M575" s="22"/>
    </row>
    <row r="576" spans="11:13" x14ac:dyDescent="0.25">
      <c r="K576" s="22"/>
      <c r="L576" s="22"/>
      <c r="M576" s="22"/>
    </row>
    <row r="577" spans="11:13" x14ac:dyDescent="0.25">
      <c r="K577" s="22"/>
      <c r="L577" s="22"/>
      <c r="M577" s="22"/>
    </row>
    <row r="578" spans="11:13" x14ac:dyDescent="0.25">
      <c r="K578" s="22"/>
      <c r="L578" s="22"/>
      <c r="M578" s="22"/>
    </row>
    <row r="579" spans="11:13" x14ac:dyDescent="0.25">
      <c r="K579" s="22"/>
      <c r="L579" s="22"/>
      <c r="M579" s="22"/>
    </row>
    <row r="580" spans="11:13" x14ac:dyDescent="0.25">
      <c r="K580" s="22"/>
      <c r="L580" s="22"/>
      <c r="M580" s="22"/>
    </row>
    <row r="581" spans="11:13" x14ac:dyDescent="0.25">
      <c r="K581" s="22"/>
      <c r="L581" s="22"/>
      <c r="M581" s="22"/>
    </row>
    <row r="582" spans="11:13" x14ac:dyDescent="0.25">
      <c r="K582" s="22"/>
      <c r="L582" s="22"/>
      <c r="M582" s="22"/>
    </row>
    <row r="583" spans="11:13" x14ac:dyDescent="0.25">
      <c r="K583" s="22"/>
      <c r="L583" s="22"/>
      <c r="M583" s="22"/>
    </row>
    <row r="584" spans="11:13" x14ac:dyDescent="0.25">
      <c r="K584" s="22"/>
      <c r="L584" s="22"/>
      <c r="M584" s="22"/>
    </row>
    <row r="585" spans="11:13" x14ac:dyDescent="0.25">
      <c r="K585" s="22"/>
      <c r="L585" s="22"/>
      <c r="M585" s="22"/>
    </row>
    <row r="586" spans="11:13" x14ac:dyDescent="0.25">
      <c r="K586" s="22"/>
      <c r="L586" s="22"/>
      <c r="M586" s="22"/>
    </row>
    <row r="587" spans="11:13" x14ac:dyDescent="0.25">
      <c r="K587" s="22"/>
      <c r="L587" s="22"/>
      <c r="M587" s="22"/>
    </row>
    <row r="588" spans="11:13" x14ac:dyDescent="0.25">
      <c r="K588" s="22"/>
      <c r="L588" s="22"/>
      <c r="M588" s="22"/>
    </row>
    <row r="589" spans="11:13" x14ac:dyDescent="0.25">
      <c r="K589" s="22"/>
      <c r="L589" s="22"/>
      <c r="M589" s="22"/>
    </row>
    <row r="590" spans="11:13" x14ac:dyDescent="0.25">
      <c r="K590" s="22"/>
      <c r="L590" s="22"/>
      <c r="M590" s="22"/>
    </row>
    <row r="591" spans="11:13" x14ac:dyDescent="0.25">
      <c r="K591" s="22"/>
      <c r="L591" s="22"/>
      <c r="M591" s="22"/>
    </row>
    <row r="592" spans="11:13" x14ac:dyDescent="0.25">
      <c r="K592" s="22"/>
      <c r="L592" s="22"/>
      <c r="M592" s="22"/>
    </row>
    <row r="593" spans="11:13" x14ac:dyDescent="0.25">
      <c r="K593" s="22"/>
      <c r="L593" s="22"/>
      <c r="M593" s="22"/>
    </row>
    <row r="594" spans="11:13" x14ac:dyDescent="0.25">
      <c r="K594" s="22"/>
      <c r="L594" s="22"/>
      <c r="M594" s="22"/>
    </row>
    <row r="595" spans="11:13" x14ac:dyDescent="0.25">
      <c r="K595" s="22"/>
      <c r="L595" s="22"/>
      <c r="M595" s="22"/>
    </row>
    <row r="596" spans="11:13" x14ac:dyDescent="0.25">
      <c r="K596" s="22"/>
      <c r="L596" s="22"/>
      <c r="M596" s="22"/>
    </row>
    <row r="597" spans="11:13" x14ac:dyDescent="0.25">
      <c r="K597" s="22"/>
      <c r="L597" s="22"/>
      <c r="M597" s="22"/>
    </row>
    <row r="598" spans="11:13" x14ac:dyDescent="0.25">
      <c r="K598" s="22"/>
      <c r="L598" s="22"/>
      <c r="M598" s="22"/>
    </row>
    <row r="599" spans="11:13" x14ac:dyDescent="0.25">
      <c r="K599" s="22"/>
      <c r="L599" s="22"/>
      <c r="M599" s="22"/>
    </row>
    <row r="600" spans="11:13" x14ac:dyDescent="0.25">
      <c r="K600" s="22"/>
      <c r="L600" s="22"/>
      <c r="M600" s="22"/>
    </row>
    <row r="601" spans="11:13" x14ac:dyDescent="0.25">
      <c r="K601" s="22"/>
      <c r="L601" s="22"/>
      <c r="M601" s="22"/>
    </row>
    <row r="602" spans="11:13" x14ac:dyDescent="0.25">
      <c r="K602" s="22"/>
      <c r="L602" s="22"/>
      <c r="M602" s="22"/>
    </row>
    <row r="603" spans="11:13" x14ac:dyDescent="0.25">
      <c r="K603" s="22"/>
      <c r="L603" s="22"/>
      <c r="M603" s="22"/>
    </row>
    <row r="604" spans="11:13" x14ac:dyDescent="0.25">
      <c r="K604" s="22"/>
      <c r="L604" s="22"/>
      <c r="M604" s="22"/>
    </row>
    <row r="605" spans="11:13" x14ac:dyDescent="0.25">
      <c r="K605" s="22"/>
      <c r="L605" s="22"/>
      <c r="M605" s="22"/>
    </row>
    <row r="606" spans="11:13" x14ac:dyDescent="0.25">
      <c r="K606" s="22"/>
      <c r="L606" s="22"/>
      <c r="M606" s="22"/>
    </row>
    <row r="607" spans="11:13" x14ac:dyDescent="0.25">
      <c r="K607" s="22"/>
      <c r="L607" s="22"/>
      <c r="M607" s="22"/>
    </row>
    <row r="608" spans="11:13" x14ac:dyDescent="0.25">
      <c r="K608" s="22"/>
      <c r="L608" s="22"/>
      <c r="M608" s="22"/>
    </row>
    <row r="609" spans="11:13" x14ac:dyDescent="0.25">
      <c r="K609" s="22"/>
      <c r="L609" s="22"/>
      <c r="M609" s="22"/>
    </row>
    <row r="610" spans="11:13" x14ac:dyDescent="0.25">
      <c r="K610" s="22"/>
      <c r="L610" s="22"/>
      <c r="M610" s="22"/>
    </row>
    <row r="611" spans="11:13" x14ac:dyDescent="0.25">
      <c r="K611" s="22"/>
      <c r="L611" s="22"/>
      <c r="M611" s="22"/>
    </row>
    <row r="612" spans="11:13" x14ac:dyDescent="0.25">
      <c r="K612" s="22"/>
      <c r="L612" s="22"/>
      <c r="M612" s="22"/>
    </row>
    <row r="613" spans="11:13" x14ac:dyDescent="0.25">
      <c r="K613" s="22"/>
      <c r="L613" s="22"/>
      <c r="M613" s="22"/>
    </row>
    <row r="614" spans="11:13" x14ac:dyDescent="0.25">
      <c r="K614" s="22"/>
      <c r="L614" s="22"/>
      <c r="M614" s="22"/>
    </row>
    <row r="615" spans="11:13" x14ac:dyDescent="0.25">
      <c r="K615" s="22"/>
      <c r="L615" s="22"/>
      <c r="M615" s="22"/>
    </row>
    <row r="616" spans="11:13" x14ac:dyDescent="0.25">
      <c r="K616" s="22"/>
      <c r="L616" s="22"/>
      <c r="M616" s="22"/>
    </row>
    <row r="617" spans="11:13" x14ac:dyDescent="0.25">
      <c r="K617" s="22"/>
      <c r="L617" s="22"/>
      <c r="M617" s="22"/>
    </row>
    <row r="618" spans="11:13" x14ac:dyDescent="0.25">
      <c r="K618" s="22"/>
      <c r="L618" s="22"/>
      <c r="M618" s="22"/>
    </row>
    <row r="619" spans="11:13" x14ac:dyDescent="0.25">
      <c r="K619" s="22"/>
      <c r="L619" s="22"/>
      <c r="M619" s="22"/>
    </row>
    <row r="620" spans="11:13" x14ac:dyDescent="0.25">
      <c r="K620" s="22"/>
      <c r="L620" s="22"/>
      <c r="M620" s="22"/>
    </row>
    <row r="621" spans="11:13" x14ac:dyDescent="0.25">
      <c r="K621" s="22"/>
      <c r="L621" s="22"/>
      <c r="M621" s="22"/>
    </row>
    <row r="622" spans="11:13" x14ac:dyDescent="0.25">
      <c r="K622" s="22"/>
      <c r="L622" s="22"/>
      <c r="M622" s="22"/>
    </row>
    <row r="623" spans="11:13" x14ac:dyDescent="0.25">
      <c r="K623" s="22"/>
      <c r="L623" s="22"/>
      <c r="M623" s="22"/>
    </row>
    <row r="624" spans="11:13" x14ac:dyDescent="0.25">
      <c r="K624" s="22"/>
      <c r="L624" s="22"/>
      <c r="M624" s="22"/>
    </row>
    <row r="625" spans="11:13" x14ac:dyDescent="0.25">
      <c r="K625" s="22"/>
      <c r="L625" s="22"/>
      <c r="M625" s="22"/>
    </row>
    <row r="626" spans="11:13" x14ac:dyDescent="0.25">
      <c r="K626" s="22"/>
      <c r="L626" s="22"/>
      <c r="M626" s="22"/>
    </row>
    <row r="627" spans="11:13" x14ac:dyDescent="0.25">
      <c r="K627" s="22"/>
      <c r="L627" s="22"/>
      <c r="M627" s="22"/>
    </row>
    <row r="628" spans="11:13" x14ac:dyDescent="0.25">
      <c r="K628" s="22"/>
      <c r="L628" s="22"/>
      <c r="M628" s="22"/>
    </row>
    <row r="629" spans="11:13" x14ac:dyDescent="0.25">
      <c r="K629" s="22"/>
      <c r="L629" s="22"/>
      <c r="M629" s="22"/>
    </row>
    <row r="630" spans="11:13" x14ac:dyDescent="0.25">
      <c r="K630" s="22"/>
      <c r="L630" s="22"/>
      <c r="M630" s="22"/>
    </row>
    <row r="631" spans="11:13" x14ac:dyDescent="0.25">
      <c r="K631" s="22"/>
      <c r="L631" s="22"/>
      <c r="M631" s="22"/>
    </row>
    <row r="632" spans="11:13" x14ac:dyDescent="0.25">
      <c r="K632" s="22"/>
      <c r="L632" s="22"/>
      <c r="M632" s="22"/>
    </row>
    <row r="633" spans="11:13" x14ac:dyDescent="0.25">
      <c r="K633" s="22"/>
      <c r="L633" s="22"/>
      <c r="M633" s="22"/>
    </row>
    <row r="634" spans="11:13" x14ac:dyDescent="0.25">
      <c r="K634" s="22"/>
      <c r="L634" s="22"/>
      <c r="M634" s="22"/>
    </row>
    <row r="635" spans="11:13" x14ac:dyDescent="0.25">
      <c r="K635" s="22"/>
      <c r="L635" s="22"/>
      <c r="M635" s="22"/>
    </row>
    <row r="636" spans="11:13" x14ac:dyDescent="0.25">
      <c r="K636" s="22"/>
      <c r="L636" s="22"/>
      <c r="M636" s="22"/>
    </row>
    <row r="637" spans="11:13" x14ac:dyDescent="0.25">
      <c r="K637" s="22"/>
      <c r="L637" s="22"/>
      <c r="M637" s="22"/>
    </row>
    <row r="638" spans="11:13" x14ac:dyDescent="0.25">
      <c r="K638" s="22"/>
      <c r="L638" s="22"/>
      <c r="M638" s="22"/>
    </row>
    <row r="639" spans="11:13" x14ac:dyDescent="0.25">
      <c r="K639" s="22"/>
      <c r="L639" s="22"/>
      <c r="M639" s="22"/>
    </row>
    <row r="640" spans="11:13" x14ac:dyDescent="0.25">
      <c r="K640" s="22"/>
      <c r="L640" s="22"/>
      <c r="M640" s="22"/>
    </row>
    <row r="641" spans="11:13" x14ac:dyDescent="0.25">
      <c r="K641" s="22"/>
      <c r="L641" s="22"/>
      <c r="M641" s="22"/>
    </row>
    <row r="642" spans="11:13" x14ac:dyDescent="0.25">
      <c r="K642" s="22"/>
      <c r="L642" s="22"/>
      <c r="M642" s="22"/>
    </row>
    <row r="643" spans="11:13" x14ac:dyDescent="0.25">
      <c r="K643" s="22"/>
      <c r="L643" s="22"/>
      <c r="M643" s="22"/>
    </row>
    <row r="644" spans="11:13" x14ac:dyDescent="0.25">
      <c r="K644" s="22"/>
      <c r="L644" s="22"/>
      <c r="M644" s="22"/>
    </row>
    <row r="645" spans="11:13" x14ac:dyDescent="0.25">
      <c r="K645" s="22"/>
      <c r="L645" s="22"/>
      <c r="M645" s="22"/>
    </row>
    <row r="646" spans="11:13" x14ac:dyDescent="0.25">
      <c r="K646" s="22"/>
      <c r="L646" s="22"/>
      <c r="M646" s="22"/>
    </row>
    <row r="647" spans="11:13" x14ac:dyDescent="0.25">
      <c r="K647" s="22"/>
      <c r="L647" s="22"/>
      <c r="M647" s="22"/>
    </row>
    <row r="648" spans="11:13" x14ac:dyDescent="0.25">
      <c r="K648" s="22"/>
      <c r="L648" s="22"/>
      <c r="M648" s="22"/>
    </row>
    <row r="649" spans="11:13" x14ac:dyDescent="0.25">
      <c r="K649" s="22"/>
      <c r="L649" s="22"/>
      <c r="M649" s="22"/>
    </row>
    <row r="650" spans="11:13" x14ac:dyDescent="0.25">
      <c r="K650" s="22"/>
      <c r="L650" s="22"/>
      <c r="M650" s="22"/>
    </row>
    <row r="651" spans="11:13" x14ac:dyDescent="0.25">
      <c r="K651" s="22"/>
      <c r="L651" s="22"/>
      <c r="M651" s="22"/>
    </row>
    <row r="652" spans="11:13" x14ac:dyDescent="0.25">
      <c r="K652" s="22"/>
      <c r="L652" s="22"/>
      <c r="M652" s="22"/>
    </row>
    <row r="653" spans="11:13" x14ac:dyDescent="0.25">
      <c r="K653" s="22"/>
      <c r="L653" s="22"/>
      <c r="M653" s="22"/>
    </row>
    <row r="654" spans="11:13" x14ac:dyDescent="0.25">
      <c r="K654" s="22"/>
      <c r="L654" s="22"/>
      <c r="M654" s="22"/>
    </row>
    <row r="655" spans="11:13" x14ac:dyDescent="0.25">
      <c r="K655" s="22"/>
      <c r="L655" s="22"/>
      <c r="M655" s="22"/>
    </row>
    <row r="656" spans="11:13" x14ac:dyDescent="0.25">
      <c r="K656" s="22"/>
      <c r="L656" s="22"/>
      <c r="M656" s="22"/>
    </row>
    <row r="657" spans="11:13" x14ac:dyDescent="0.25">
      <c r="K657" s="22"/>
      <c r="L657" s="22"/>
      <c r="M657" s="22"/>
    </row>
    <row r="658" spans="11:13" x14ac:dyDescent="0.25">
      <c r="K658" s="22"/>
      <c r="L658" s="22"/>
      <c r="M658" s="22"/>
    </row>
    <row r="659" spans="11:13" x14ac:dyDescent="0.25">
      <c r="K659" s="22"/>
      <c r="L659" s="22"/>
      <c r="M659" s="22"/>
    </row>
    <row r="660" spans="11:13" x14ac:dyDescent="0.25">
      <c r="K660" s="22"/>
      <c r="L660" s="22"/>
      <c r="M660" s="22"/>
    </row>
    <row r="661" spans="11:13" x14ac:dyDescent="0.25">
      <c r="K661" s="22"/>
      <c r="L661" s="22"/>
      <c r="M661" s="22"/>
    </row>
    <row r="662" spans="11:13" x14ac:dyDescent="0.25">
      <c r="K662" s="22"/>
      <c r="L662" s="22"/>
      <c r="M662" s="22"/>
    </row>
    <row r="663" spans="11:13" x14ac:dyDescent="0.25">
      <c r="K663" s="22"/>
      <c r="L663" s="22"/>
      <c r="M663" s="22"/>
    </row>
    <row r="664" spans="11:13" x14ac:dyDescent="0.25">
      <c r="K664" s="22"/>
      <c r="L664" s="22"/>
      <c r="M664" s="22"/>
    </row>
    <row r="665" spans="11:13" x14ac:dyDescent="0.25">
      <c r="K665" s="22"/>
      <c r="L665" s="22"/>
      <c r="M665" s="22"/>
    </row>
    <row r="666" spans="11:13" x14ac:dyDescent="0.25">
      <c r="K666" s="22"/>
      <c r="L666" s="22"/>
      <c r="M666" s="22"/>
    </row>
    <row r="667" spans="11:13" x14ac:dyDescent="0.25">
      <c r="K667" s="22"/>
      <c r="L667" s="22"/>
      <c r="M667" s="22"/>
    </row>
    <row r="668" spans="11:13" x14ac:dyDescent="0.25">
      <c r="K668" s="22"/>
      <c r="L668" s="22"/>
      <c r="M668" s="22"/>
    </row>
    <row r="669" spans="11:13" x14ac:dyDescent="0.25">
      <c r="K669" s="22"/>
      <c r="L669" s="22"/>
      <c r="M669" s="22"/>
    </row>
    <row r="670" spans="11:13" x14ac:dyDescent="0.25">
      <c r="K670" s="22"/>
      <c r="L670" s="22"/>
      <c r="M670" s="22"/>
    </row>
    <row r="671" spans="11:13" x14ac:dyDescent="0.25">
      <c r="K671" s="22"/>
      <c r="L671" s="22"/>
      <c r="M671" s="22"/>
    </row>
    <row r="672" spans="11:13" x14ac:dyDescent="0.25">
      <c r="K672" s="22"/>
      <c r="L672" s="22"/>
      <c r="M672" s="22"/>
    </row>
    <row r="673" spans="11:13" x14ac:dyDescent="0.25">
      <c r="K673" s="22"/>
      <c r="L673" s="22"/>
      <c r="M673" s="22"/>
    </row>
    <row r="674" spans="11:13" x14ac:dyDescent="0.25">
      <c r="K674" s="22"/>
      <c r="L674" s="22"/>
      <c r="M674" s="22"/>
    </row>
    <row r="675" spans="11:13" x14ac:dyDescent="0.25">
      <c r="K675" s="22"/>
      <c r="L675" s="22"/>
      <c r="M675" s="22"/>
    </row>
    <row r="676" spans="11:13" x14ac:dyDescent="0.25">
      <c r="K676" s="22"/>
      <c r="L676" s="22"/>
      <c r="M676" s="22"/>
    </row>
    <row r="677" spans="11:13" x14ac:dyDescent="0.25">
      <c r="K677" s="22"/>
      <c r="L677" s="22"/>
      <c r="M677" s="22"/>
    </row>
    <row r="678" spans="11:13" x14ac:dyDescent="0.25">
      <c r="K678" s="22"/>
      <c r="L678" s="22"/>
      <c r="M678" s="22"/>
    </row>
    <row r="679" spans="11:13" x14ac:dyDescent="0.25">
      <c r="K679" s="22"/>
      <c r="L679" s="22"/>
      <c r="M679" s="22"/>
    </row>
    <row r="680" spans="11:13" x14ac:dyDescent="0.25">
      <c r="K680" s="22"/>
      <c r="L680" s="22"/>
      <c r="M680" s="22"/>
    </row>
    <row r="681" spans="11:13" x14ac:dyDescent="0.25">
      <c r="K681" s="22"/>
      <c r="L681" s="22"/>
      <c r="M681" s="22"/>
    </row>
    <row r="682" spans="11:13" x14ac:dyDescent="0.25">
      <c r="K682" s="22"/>
      <c r="L682" s="22"/>
      <c r="M682" s="22"/>
    </row>
    <row r="683" spans="11:13" x14ac:dyDescent="0.25">
      <c r="K683" s="22"/>
      <c r="L683" s="22"/>
      <c r="M683" s="22"/>
    </row>
    <row r="684" spans="11:13" x14ac:dyDescent="0.25">
      <c r="K684" s="22"/>
      <c r="L684" s="22"/>
      <c r="M684" s="22"/>
    </row>
    <row r="685" spans="11:13" x14ac:dyDescent="0.25">
      <c r="K685" s="22"/>
      <c r="L685" s="22"/>
      <c r="M685" s="22"/>
    </row>
    <row r="686" spans="11:13" x14ac:dyDescent="0.25">
      <c r="K686" s="22"/>
      <c r="L686" s="22"/>
      <c r="M686" s="22"/>
    </row>
    <row r="687" spans="11:13" x14ac:dyDescent="0.25">
      <c r="K687" s="22"/>
      <c r="L687" s="22"/>
      <c r="M687" s="22"/>
    </row>
    <row r="688" spans="11:13" x14ac:dyDescent="0.25">
      <c r="K688" s="22"/>
      <c r="L688" s="22"/>
      <c r="M688" s="22"/>
    </row>
    <row r="689" spans="11:13" x14ac:dyDescent="0.25">
      <c r="K689" s="22"/>
      <c r="L689" s="22"/>
      <c r="M689" s="22"/>
    </row>
    <row r="690" spans="11:13" x14ac:dyDescent="0.25">
      <c r="K690" s="22"/>
      <c r="L690" s="22"/>
      <c r="M690" s="22"/>
    </row>
    <row r="691" spans="11:13" x14ac:dyDescent="0.25">
      <c r="K691" s="22"/>
      <c r="L691" s="22"/>
      <c r="M691" s="22"/>
    </row>
    <row r="692" spans="11:13" x14ac:dyDescent="0.25">
      <c r="K692" s="22"/>
      <c r="L692" s="22"/>
      <c r="M692" s="22"/>
    </row>
    <row r="693" spans="11:13" x14ac:dyDescent="0.25">
      <c r="K693" s="22"/>
      <c r="L693" s="22"/>
      <c r="M693" s="22"/>
    </row>
    <row r="694" spans="11:13" x14ac:dyDescent="0.25">
      <c r="K694" s="22"/>
      <c r="L694" s="22"/>
      <c r="M694" s="22"/>
    </row>
    <row r="695" spans="11:13" x14ac:dyDescent="0.25">
      <c r="K695" s="22"/>
      <c r="L695" s="22"/>
      <c r="M695" s="22"/>
    </row>
    <row r="696" spans="11:13" x14ac:dyDescent="0.25">
      <c r="K696" s="22"/>
      <c r="L696" s="22"/>
      <c r="M696" s="22"/>
    </row>
    <row r="697" spans="11:13" x14ac:dyDescent="0.25">
      <c r="K697" s="22"/>
      <c r="L697" s="22"/>
      <c r="M697" s="22"/>
    </row>
    <row r="698" spans="11:13" x14ac:dyDescent="0.25">
      <c r="K698" s="22"/>
      <c r="L698" s="22"/>
      <c r="M698" s="22"/>
    </row>
    <row r="699" spans="11:13" x14ac:dyDescent="0.25">
      <c r="K699" s="22"/>
      <c r="L699" s="22"/>
      <c r="M699" s="22"/>
    </row>
    <row r="700" spans="11:13" x14ac:dyDescent="0.25">
      <c r="K700" s="22"/>
      <c r="L700" s="22"/>
      <c r="M700" s="22"/>
    </row>
    <row r="701" spans="11:13" x14ac:dyDescent="0.25">
      <c r="K701" s="22"/>
      <c r="L701" s="22"/>
      <c r="M701" s="22"/>
    </row>
    <row r="702" spans="11:13" x14ac:dyDescent="0.25">
      <c r="K702" s="22"/>
      <c r="L702" s="22"/>
      <c r="M702" s="22"/>
    </row>
    <row r="703" spans="11:13" x14ac:dyDescent="0.25">
      <c r="K703" s="22"/>
      <c r="L703" s="22"/>
      <c r="M703" s="22"/>
    </row>
    <row r="704" spans="11:13" x14ac:dyDescent="0.25">
      <c r="K704" s="22"/>
      <c r="L704" s="22"/>
      <c r="M704" s="22"/>
    </row>
    <row r="705" spans="11:13" x14ac:dyDescent="0.25">
      <c r="K705" s="22"/>
      <c r="L705" s="22"/>
      <c r="M705" s="22"/>
    </row>
    <row r="706" spans="11:13" x14ac:dyDescent="0.25">
      <c r="K706" s="22"/>
      <c r="L706" s="22"/>
      <c r="M706" s="22"/>
    </row>
    <row r="707" spans="11:13" x14ac:dyDescent="0.25">
      <c r="K707" s="22"/>
      <c r="L707" s="22"/>
      <c r="M707" s="22"/>
    </row>
    <row r="708" spans="11:13" x14ac:dyDescent="0.25">
      <c r="K708" s="22"/>
      <c r="L708" s="22"/>
      <c r="M708" s="22"/>
    </row>
    <row r="709" spans="11:13" x14ac:dyDescent="0.25">
      <c r="K709" s="22"/>
      <c r="L709" s="22"/>
      <c r="M709" s="22"/>
    </row>
    <row r="710" spans="11:13" x14ac:dyDescent="0.25">
      <c r="K710" s="22"/>
      <c r="L710" s="22"/>
      <c r="M710" s="22"/>
    </row>
    <row r="711" spans="11:13" x14ac:dyDescent="0.25">
      <c r="K711" s="22"/>
      <c r="L711" s="22"/>
      <c r="M711" s="22"/>
    </row>
    <row r="712" spans="11:13" x14ac:dyDescent="0.25">
      <c r="K712" s="22"/>
      <c r="L712" s="22"/>
      <c r="M712" s="22"/>
    </row>
    <row r="713" spans="11:13" x14ac:dyDescent="0.25">
      <c r="K713" s="22"/>
      <c r="L713" s="22"/>
      <c r="M713" s="22"/>
    </row>
    <row r="714" spans="11:13" x14ac:dyDescent="0.25">
      <c r="K714" s="22"/>
      <c r="L714" s="22"/>
      <c r="M714" s="22"/>
    </row>
    <row r="715" spans="11:13" x14ac:dyDescent="0.25">
      <c r="K715" s="22"/>
      <c r="L715" s="22"/>
      <c r="M715" s="22"/>
    </row>
    <row r="716" spans="11:13" x14ac:dyDescent="0.25">
      <c r="K716" s="22"/>
      <c r="L716" s="22"/>
      <c r="M716" s="22"/>
    </row>
    <row r="717" spans="11:13" x14ac:dyDescent="0.25">
      <c r="K717" s="22"/>
      <c r="L717" s="22"/>
      <c r="M717" s="22"/>
    </row>
    <row r="718" spans="11:13" x14ac:dyDescent="0.25">
      <c r="K718" s="22"/>
      <c r="L718" s="22"/>
      <c r="M718" s="22"/>
    </row>
    <row r="719" spans="11:13" x14ac:dyDescent="0.25">
      <c r="K719" s="22"/>
      <c r="L719" s="22"/>
      <c r="M719" s="22"/>
    </row>
    <row r="720" spans="11:13" x14ac:dyDescent="0.25">
      <c r="K720" s="22"/>
      <c r="L720" s="22"/>
      <c r="M720" s="22"/>
    </row>
    <row r="721" spans="11:13" x14ac:dyDescent="0.25">
      <c r="K721" s="22"/>
      <c r="L721" s="22"/>
      <c r="M721" s="22"/>
    </row>
    <row r="722" spans="11:13" x14ac:dyDescent="0.25">
      <c r="K722" s="22"/>
      <c r="L722" s="22"/>
      <c r="M722" s="22"/>
    </row>
    <row r="723" spans="11:13" x14ac:dyDescent="0.25">
      <c r="K723" s="22"/>
      <c r="L723" s="22"/>
      <c r="M723" s="22"/>
    </row>
    <row r="724" spans="11:13" x14ac:dyDescent="0.25">
      <c r="K724" s="22"/>
      <c r="L724" s="22"/>
      <c r="M724" s="22"/>
    </row>
    <row r="725" spans="11:13" x14ac:dyDescent="0.25">
      <c r="K725" s="22"/>
      <c r="L725" s="22"/>
      <c r="M725" s="22"/>
    </row>
    <row r="726" spans="11:13" x14ac:dyDescent="0.25">
      <c r="K726" s="22"/>
      <c r="L726" s="22"/>
      <c r="M726" s="22"/>
    </row>
    <row r="727" spans="11:13" x14ac:dyDescent="0.25">
      <c r="K727" s="22"/>
      <c r="L727" s="22"/>
      <c r="M727" s="22"/>
    </row>
    <row r="728" spans="11:13" x14ac:dyDescent="0.25">
      <c r="K728" s="22"/>
      <c r="L728" s="22"/>
      <c r="M728" s="22"/>
    </row>
    <row r="729" spans="11:13" x14ac:dyDescent="0.25">
      <c r="K729" s="22"/>
      <c r="L729" s="22"/>
      <c r="M729" s="22"/>
    </row>
    <row r="730" spans="11:13" x14ac:dyDescent="0.25">
      <c r="K730" s="22"/>
      <c r="L730" s="22"/>
      <c r="M730" s="22"/>
    </row>
    <row r="731" spans="11:13" x14ac:dyDescent="0.25">
      <c r="K731" s="22"/>
      <c r="L731" s="22"/>
      <c r="M731" s="22"/>
    </row>
    <row r="732" spans="11:13" x14ac:dyDescent="0.25">
      <c r="K732" s="22"/>
      <c r="L732" s="22"/>
      <c r="M732" s="22"/>
    </row>
    <row r="733" spans="11:13" x14ac:dyDescent="0.25">
      <c r="K733" s="22"/>
      <c r="L733" s="22"/>
      <c r="M733" s="22"/>
    </row>
    <row r="734" spans="11:13" x14ac:dyDescent="0.25">
      <c r="K734" s="22"/>
      <c r="L734" s="22"/>
      <c r="M734" s="22"/>
    </row>
    <row r="735" spans="11:13" x14ac:dyDescent="0.25">
      <c r="K735" s="22"/>
      <c r="L735" s="22"/>
      <c r="M735" s="22"/>
    </row>
    <row r="736" spans="11:13" x14ac:dyDescent="0.25">
      <c r="K736" s="22"/>
      <c r="L736" s="22"/>
      <c r="M736" s="22"/>
    </row>
    <row r="737" spans="11:13" x14ac:dyDescent="0.25">
      <c r="K737" s="22"/>
      <c r="L737" s="22"/>
      <c r="M737" s="22"/>
    </row>
    <row r="738" spans="11:13" x14ac:dyDescent="0.25">
      <c r="K738" s="22"/>
      <c r="L738" s="22"/>
      <c r="M738" s="22"/>
    </row>
    <row r="739" spans="11:13" x14ac:dyDescent="0.25">
      <c r="K739" s="22"/>
      <c r="L739" s="22"/>
      <c r="M739" s="22"/>
    </row>
    <row r="740" spans="11:13" x14ac:dyDescent="0.25">
      <c r="K740" s="22"/>
      <c r="L740" s="22"/>
      <c r="M740" s="22"/>
    </row>
    <row r="741" spans="11:13" x14ac:dyDescent="0.25">
      <c r="K741" s="22"/>
      <c r="L741" s="22"/>
      <c r="M741" s="22"/>
    </row>
    <row r="742" spans="11:13" x14ac:dyDescent="0.25">
      <c r="K742" s="22"/>
      <c r="L742" s="22"/>
      <c r="M742" s="22"/>
    </row>
    <row r="743" spans="11:13" x14ac:dyDescent="0.25">
      <c r="K743" s="22"/>
      <c r="L743" s="22"/>
      <c r="M743" s="22"/>
    </row>
    <row r="744" spans="11:13" x14ac:dyDescent="0.25">
      <c r="K744" s="22"/>
      <c r="L744" s="22"/>
      <c r="M744" s="22"/>
    </row>
    <row r="745" spans="11:13" x14ac:dyDescent="0.25">
      <c r="K745" s="22"/>
      <c r="L745" s="22"/>
      <c r="M745" s="22"/>
    </row>
    <row r="746" spans="11:13" x14ac:dyDescent="0.25">
      <c r="K746" s="22"/>
      <c r="L746" s="22"/>
      <c r="M746" s="22"/>
    </row>
    <row r="747" spans="11:13" x14ac:dyDescent="0.25">
      <c r="K747" s="22"/>
      <c r="L747" s="22"/>
      <c r="M747" s="22"/>
    </row>
    <row r="748" spans="11:13" x14ac:dyDescent="0.25">
      <c r="K748" s="22"/>
      <c r="L748" s="22"/>
      <c r="M748" s="22"/>
    </row>
    <row r="749" spans="11:13" x14ac:dyDescent="0.25">
      <c r="K749" s="22"/>
      <c r="L749" s="22"/>
      <c r="M749" s="22"/>
    </row>
    <row r="750" spans="11:13" x14ac:dyDescent="0.25">
      <c r="K750" s="22"/>
      <c r="L750" s="22"/>
      <c r="M750" s="22"/>
    </row>
    <row r="751" spans="11:13" x14ac:dyDescent="0.25">
      <c r="K751" s="22"/>
      <c r="L751" s="22"/>
      <c r="M751" s="22"/>
    </row>
    <row r="752" spans="11:13" x14ac:dyDescent="0.25">
      <c r="K752" s="22"/>
      <c r="L752" s="22"/>
      <c r="M752" s="22"/>
    </row>
    <row r="753" spans="11:13" x14ac:dyDescent="0.25">
      <c r="K753" s="22"/>
      <c r="L753" s="22"/>
      <c r="M753" s="22"/>
    </row>
    <row r="754" spans="11:13" x14ac:dyDescent="0.25">
      <c r="K754" s="22"/>
      <c r="L754" s="22"/>
      <c r="M754" s="22"/>
    </row>
    <row r="755" spans="11:13" x14ac:dyDescent="0.25">
      <c r="K755" s="22"/>
      <c r="L755" s="22"/>
      <c r="M755" s="22"/>
    </row>
    <row r="756" spans="11:13" x14ac:dyDescent="0.25">
      <c r="K756" s="22"/>
      <c r="L756" s="22"/>
      <c r="M756" s="22"/>
    </row>
    <row r="757" spans="11:13" x14ac:dyDescent="0.25">
      <c r="K757" s="22"/>
      <c r="L757" s="22"/>
      <c r="M757" s="22"/>
    </row>
    <row r="758" spans="11:13" x14ac:dyDescent="0.25">
      <c r="K758" s="22"/>
      <c r="L758" s="22"/>
      <c r="M758" s="22"/>
    </row>
    <row r="759" spans="11:13" x14ac:dyDescent="0.25">
      <c r="K759" s="22"/>
      <c r="L759" s="22"/>
      <c r="M759" s="22"/>
    </row>
    <row r="760" spans="11:13" x14ac:dyDescent="0.25">
      <c r="K760" s="22"/>
      <c r="L760" s="22"/>
      <c r="M760" s="22"/>
    </row>
    <row r="761" spans="11:13" x14ac:dyDescent="0.25">
      <c r="K761" s="22"/>
      <c r="L761" s="22"/>
      <c r="M761" s="22"/>
    </row>
    <row r="762" spans="11:13" x14ac:dyDescent="0.25">
      <c r="K762" s="22"/>
      <c r="L762" s="22"/>
      <c r="M762" s="22"/>
    </row>
    <row r="763" spans="11:13" x14ac:dyDescent="0.25">
      <c r="K763" s="22"/>
      <c r="L763" s="22"/>
      <c r="M763" s="22"/>
    </row>
    <row r="764" spans="11:13" x14ac:dyDescent="0.25">
      <c r="K764" s="22"/>
      <c r="L764" s="22"/>
      <c r="M764" s="22"/>
    </row>
    <row r="765" spans="11:13" x14ac:dyDescent="0.25">
      <c r="K765" s="22"/>
      <c r="L765" s="22"/>
      <c r="M765" s="22"/>
    </row>
    <row r="766" spans="11:13" x14ac:dyDescent="0.25">
      <c r="K766" s="22"/>
      <c r="L766" s="22"/>
      <c r="M766" s="22"/>
    </row>
    <row r="767" spans="11:13" x14ac:dyDescent="0.25">
      <c r="K767" s="22"/>
      <c r="L767" s="22"/>
      <c r="M767" s="22"/>
    </row>
    <row r="768" spans="11:13" x14ac:dyDescent="0.25">
      <c r="K768" s="22"/>
      <c r="L768" s="22"/>
      <c r="M768" s="22"/>
    </row>
    <row r="769" spans="11:13" x14ac:dyDescent="0.25">
      <c r="K769" s="22"/>
      <c r="L769" s="22"/>
      <c r="M769" s="22"/>
    </row>
    <row r="770" spans="11:13" x14ac:dyDescent="0.25">
      <c r="K770" s="22"/>
      <c r="L770" s="22"/>
      <c r="M770" s="22"/>
    </row>
    <row r="771" spans="11:13" x14ac:dyDescent="0.25">
      <c r="K771" s="22"/>
      <c r="L771" s="22"/>
      <c r="M771" s="22"/>
    </row>
    <row r="772" spans="11:13" x14ac:dyDescent="0.25">
      <c r="K772" s="22"/>
      <c r="L772" s="22"/>
      <c r="M772" s="22"/>
    </row>
    <row r="773" spans="11:13" x14ac:dyDescent="0.25">
      <c r="K773" s="22"/>
      <c r="L773" s="22"/>
      <c r="M773" s="22"/>
    </row>
    <row r="774" spans="11:13" x14ac:dyDescent="0.25">
      <c r="K774" s="22"/>
      <c r="L774" s="22"/>
      <c r="M774" s="22"/>
    </row>
    <row r="775" spans="11:13" x14ac:dyDescent="0.25">
      <c r="K775" s="22"/>
      <c r="L775" s="22"/>
      <c r="M775" s="22"/>
    </row>
    <row r="776" spans="11:13" x14ac:dyDescent="0.25">
      <c r="K776" s="22"/>
      <c r="L776" s="22"/>
      <c r="M776" s="22"/>
    </row>
    <row r="777" spans="11:13" x14ac:dyDescent="0.25">
      <c r="K777" s="22"/>
      <c r="L777" s="22"/>
      <c r="M777" s="22"/>
    </row>
    <row r="778" spans="11:13" x14ac:dyDescent="0.25">
      <c r="K778" s="22"/>
      <c r="L778" s="22"/>
      <c r="M778" s="22"/>
    </row>
    <row r="779" spans="11:13" x14ac:dyDescent="0.25">
      <c r="K779" s="22"/>
      <c r="L779" s="22"/>
      <c r="M779" s="22"/>
    </row>
    <row r="780" spans="11:13" x14ac:dyDescent="0.25">
      <c r="K780" s="22"/>
      <c r="L780" s="22"/>
      <c r="M780" s="22"/>
    </row>
    <row r="781" spans="11:13" x14ac:dyDescent="0.25">
      <c r="K781" s="22"/>
      <c r="L781" s="22"/>
      <c r="M781" s="22"/>
    </row>
    <row r="782" spans="11:13" x14ac:dyDescent="0.25">
      <c r="K782" s="22"/>
      <c r="L782" s="22"/>
      <c r="M782" s="22"/>
    </row>
    <row r="783" spans="11:13" x14ac:dyDescent="0.25">
      <c r="K783" s="22"/>
      <c r="L783" s="22"/>
      <c r="M783" s="22"/>
    </row>
    <row r="784" spans="11:13" x14ac:dyDescent="0.25">
      <c r="K784" s="22"/>
      <c r="L784" s="22"/>
      <c r="M784" s="22"/>
    </row>
    <row r="785" spans="11:13" x14ac:dyDescent="0.25">
      <c r="K785" s="22"/>
      <c r="L785" s="22"/>
      <c r="M785" s="22"/>
    </row>
    <row r="786" spans="11:13" x14ac:dyDescent="0.25">
      <c r="K786" s="22"/>
      <c r="L786" s="22"/>
      <c r="M786" s="22"/>
    </row>
    <row r="787" spans="11:13" x14ac:dyDescent="0.25">
      <c r="K787" s="22"/>
      <c r="L787" s="22"/>
      <c r="M787" s="22"/>
    </row>
    <row r="788" spans="11:13" x14ac:dyDescent="0.25">
      <c r="K788" s="22"/>
      <c r="L788" s="22"/>
      <c r="M788" s="22"/>
    </row>
  </sheetData>
  <mergeCells count="1">
    <mergeCell ref="D2:E2"/>
  </mergeCells>
  <phoneticPr fontId="20" type="noConversion"/>
  <conditionalFormatting sqref="G22:G27 G29:G34 G9:G15 G17:G20">
    <cfRule type="cellIs" dxfId="2" priority="4" stopIfTrue="1" operator="equal">
      <formula>0</formula>
    </cfRule>
  </conditionalFormatting>
  <conditionalFormatting sqref="F10">
    <cfRule type="cellIs" dxfId="1" priority="1" stopIfTrue="1" operator="equal">
      <formula>0</formula>
    </cfRule>
  </conditionalFormatting>
  <conditionalFormatting sqref="F26">
    <cfRule type="cellIs" dxfId="0" priority="2" stopIfTrue="1" operator="equal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view="pageBreakPreview" topLeftCell="A7" zoomScale="75" zoomScaleNormal="75" workbookViewId="0">
      <selection activeCell="D16" sqref="D16"/>
    </sheetView>
  </sheetViews>
  <sheetFormatPr defaultColWidth="11.453125" defaultRowHeight="12.5" x14ac:dyDescent="0.25"/>
  <cols>
    <col min="1" max="2" width="8.90625" customWidth="1"/>
    <col min="3" max="3" width="36.90625" customWidth="1"/>
    <col min="4" max="4" width="33.453125" customWidth="1"/>
    <col min="5" max="5" width="34.6328125" customWidth="1"/>
    <col min="6" max="6" width="18.453125" customWidth="1"/>
    <col min="7" max="7" width="25" customWidth="1"/>
  </cols>
  <sheetData>
    <row r="1" spans="1:9" ht="13" thickBot="1" x14ac:dyDescent="0.3">
      <c r="A1" s="22"/>
      <c r="B1" s="22"/>
      <c r="C1" s="49"/>
      <c r="D1" s="50"/>
      <c r="E1" s="50"/>
      <c r="F1" s="50"/>
      <c r="G1" s="51"/>
      <c r="H1" s="22"/>
      <c r="I1" s="22"/>
    </row>
    <row r="2" spans="1:9" ht="49.5" customHeight="1" thickBot="1" x14ac:dyDescent="0.3">
      <c r="A2" s="22"/>
      <c r="B2" s="22"/>
      <c r="C2" s="57" t="s">
        <v>109</v>
      </c>
      <c r="D2" s="162" t="str">
        <f>+fiche!D2</f>
        <v>MOZZARELLA DI BUFALA DOP 200g x 5</v>
      </c>
      <c r="E2" s="162"/>
      <c r="F2" s="32"/>
      <c r="G2" s="32"/>
      <c r="H2" s="22"/>
      <c r="I2" s="22"/>
    </row>
    <row r="3" spans="1:9" ht="18" customHeight="1" x14ac:dyDescent="0.25">
      <c r="A3" s="22"/>
      <c r="B3" s="22"/>
      <c r="C3" s="24"/>
      <c r="D3" s="38"/>
      <c r="E3" s="38"/>
      <c r="F3" s="39"/>
      <c r="G3" s="1"/>
      <c r="H3" s="22"/>
      <c r="I3" s="22"/>
    </row>
    <row r="4" spans="1:9" ht="20.149999999999999" customHeight="1" x14ac:dyDescent="0.25">
      <c r="A4" s="22"/>
      <c r="B4" s="22"/>
      <c r="C4" s="71" t="s">
        <v>153</v>
      </c>
      <c r="D4" s="75"/>
      <c r="E4" s="73" t="s">
        <v>156</v>
      </c>
      <c r="F4" s="62"/>
      <c r="G4" s="79" t="str">
        <f>+fiche!F4</f>
        <v>03</v>
      </c>
      <c r="H4" s="81"/>
      <c r="I4" s="22"/>
    </row>
    <row r="5" spans="1:9" ht="20.149999999999999" customHeight="1" x14ac:dyDescent="0.25">
      <c r="A5" s="22"/>
      <c r="B5" s="22"/>
      <c r="C5" s="69" t="s">
        <v>154</v>
      </c>
      <c r="D5" s="29"/>
      <c r="E5" s="70" t="s">
        <v>151</v>
      </c>
      <c r="F5" s="58"/>
      <c r="G5" s="89">
        <f>+fiche!F5</f>
        <v>41906</v>
      </c>
      <c r="H5" s="81"/>
      <c r="I5" s="22"/>
    </row>
    <row r="6" spans="1:9" ht="20.149999999999999" customHeight="1" x14ac:dyDescent="0.25">
      <c r="A6" s="22"/>
      <c r="B6" s="22"/>
      <c r="C6" s="72" t="s">
        <v>155</v>
      </c>
      <c r="D6" s="76"/>
      <c r="E6" s="77" t="s">
        <v>152</v>
      </c>
      <c r="F6" s="78"/>
      <c r="G6" s="80" t="s">
        <v>187</v>
      </c>
      <c r="H6" s="81"/>
      <c r="I6" s="22"/>
    </row>
    <row r="7" spans="1:9" ht="20.149999999999999" customHeight="1" x14ac:dyDescent="0.25">
      <c r="A7" s="22"/>
      <c r="B7" s="22"/>
      <c r="C7" s="3" t="s">
        <v>1</v>
      </c>
      <c r="D7" s="4" t="s">
        <v>2</v>
      </c>
      <c r="E7" s="4" t="s">
        <v>3</v>
      </c>
      <c r="F7" s="126"/>
      <c r="G7" s="127"/>
      <c r="H7" s="81"/>
      <c r="I7" s="22"/>
    </row>
    <row r="8" spans="1:9" ht="102.75" customHeight="1" x14ac:dyDescent="0.25">
      <c r="A8" s="22"/>
      <c r="B8" s="22"/>
      <c r="C8" s="6" t="s">
        <v>63</v>
      </c>
      <c r="D8" s="26" t="s">
        <v>64</v>
      </c>
      <c r="E8" s="7" t="s">
        <v>65</v>
      </c>
      <c r="F8" s="146" t="s">
        <v>230</v>
      </c>
      <c r="G8" s="147"/>
      <c r="H8" s="81"/>
      <c r="I8" s="22"/>
    </row>
    <row r="9" spans="1:9" ht="37.5" customHeight="1" x14ac:dyDescent="0.25">
      <c r="A9" s="22"/>
      <c r="B9" s="22"/>
      <c r="C9" s="28" t="s">
        <v>69</v>
      </c>
      <c r="D9" s="29" t="s">
        <v>110</v>
      </c>
      <c r="E9" s="29" t="s">
        <v>70</v>
      </c>
      <c r="F9" s="33"/>
      <c r="G9" s="33"/>
      <c r="H9" s="22"/>
      <c r="I9" s="22"/>
    </row>
    <row r="10" spans="1:9" ht="21.9" customHeight="1" x14ac:dyDescent="0.25">
      <c r="A10" s="22"/>
      <c r="B10" s="22"/>
      <c r="C10" s="6" t="s">
        <v>71</v>
      </c>
      <c r="D10" s="54" t="s">
        <v>88</v>
      </c>
      <c r="E10" s="7" t="s">
        <v>94</v>
      </c>
      <c r="F10" s="146" t="s">
        <v>231</v>
      </c>
      <c r="G10" s="147"/>
      <c r="H10" s="22"/>
      <c r="I10" s="22"/>
    </row>
    <row r="11" spans="1:9" ht="25.5" customHeight="1" x14ac:dyDescent="0.25">
      <c r="A11" s="22"/>
      <c r="B11" s="22"/>
      <c r="C11" s="8" t="s">
        <v>72</v>
      </c>
      <c r="D11" s="26" t="s">
        <v>89</v>
      </c>
      <c r="E11" s="9" t="s">
        <v>95</v>
      </c>
      <c r="F11" s="146" t="s">
        <v>232</v>
      </c>
      <c r="G11" s="147"/>
      <c r="H11" s="22"/>
      <c r="I11" s="22"/>
    </row>
    <row r="12" spans="1:9" ht="57" customHeight="1" x14ac:dyDescent="0.25">
      <c r="A12" s="22"/>
      <c r="B12" s="22"/>
      <c r="C12" s="8" t="s">
        <v>73</v>
      </c>
      <c r="D12" s="26" t="s">
        <v>90</v>
      </c>
      <c r="E12" s="9" t="s">
        <v>96</v>
      </c>
      <c r="F12" s="146" t="s">
        <v>233</v>
      </c>
      <c r="G12" s="147"/>
      <c r="H12" s="22"/>
      <c r="I12" s="22"/>
    </row>
    <row r="13" spans="1:9" ht="56.25" customHeight="1" x14ac:dyDescent="0.25">
      <c r="A13" s="22"/>
      <c r="B13" s="22"/>
      <c r="C13" s="8" t="s">
        <v>74</v>
      </c>
      <c r="D13" s="26" t="s">
        <v>91</v>
      </c>
      <c r="E13" s="9" t="s">
        <v>97</v>
      </c>
      <c r="F13" s="146" t="s">
        <v>234</v>
      </c>
      <c r="G13" s="147" t="s">
        <v>235</v>
      </c>
      <c r="H13" s="22"/>
      <c r="I13" s="22"/>
    </row>
    <row r="14" spans="1:9" ht="37.5" customHeight="1" x14ac:dyDescent="0.25">
      <c r="A14" s="22"/>
      <c r="B14" s="22"/>
      <c r="C14" s="8" t="s">
        <v>75</v>
      </c>
      <c r="D14" s="26" t="s">
        <v>92</v>
      </c>
      <c r="E14" s="9" t="s">
        <v>98</v>
      </c>
      <c r="F14" s="146" t="s">
        <v>236</v>
      </c>
      <c r="G14" s="147" t="s">
        <v>237</v>
      </c>
      <c r="H14" s="22"/>
      <c r="I14" s="22"/>
    </row>
    <row r="15" spans="1:9" ht="46.5" customHeight="1" thickBot="1" x14ac:dyDescent="0.3">
      <c r="A15" s="22"/>
      <c r="B15" s="22"/>
      <c r="C15" s="10" t="s">
        <v>76</v>
      </c>
      <c r="D15" s="53" t="s">
        <v>93</v>
      </c>
      <c r="E15" s="11" t="s">
        <v>99</v>
      </c>
      <c r="F15" s="146" t="s">
        <v>238</v>
      </c>
      <c r="G15" s="147" t="s">
        <v>239</v>
      </c>
      <c r="H15" s="22"/>
      <c r="I15" s="22"/>
    </row>
    <row r="16" spans="1:9" ht="41" thickBot="1" x14ac:dyDescent="0.3">
      <c r="A16" s="22"/>
      <c r="B16" s="22"/>
      <c r="C16" s="34" t="s">
        <v>79</v>
      </c>
      <c r="D16" s="35" t="s">
        <v>77</v>
      </c>
      <c r="E16" s="35" t="s">
        <v>78</v>
      </c>
      <c r="F16" s="36" t="s">
        <v>84</v>
      </c>
      <c r="G16" s="36" t="s">
        <v>111</v>
      </c>
      <c r="H16" s="22"/>
      <c r="I16" s="22"/>
    </row>
    <row r="17" spans="1:10" ht="21.9" customHeight="1" x14ac:dyDescent="0.25">
      <c r="A17" s="22"/>
      <c r="B17" s="22"/>
      <c r="C17" s="93" t="s">
        <v>240</v>
      </c>
      <c r="D17" s="52" t="s">
        <v>100</v>
      </c>
      <c r="E17" s="128" t="s">
        <v>101</v>
      </c>
      <c r="F17" s="129">
        <v>61.5</v>
      </c>
      <c r="G17" s="129">
        <v>2</v>
      </c>
      <c r="H17" s="22"/>
      <c r="I17" s="22"/>
    </row>
    <row r="18" spans="1:10" ht="21.9" customHeight="1" x14ac:dyDescent="0.25">
      <c r="A18" s="22"/>
      <c r="B18" s="22"/>
      <c r="C18" s="8" t="s">
        <v>241</v>
      </c>
      <c r="D18" s="26" t="s">
        <v>102</v>
      </c>
      <c r="E18" s="9" t="s">
        <v>103</v>
      </c>
      <c r="F18" s="19">
        <f>100-F17</f>
        <v>38.5</v>
      </c>
      <c r="G18" s="19">
        <v>2</v>
      </c>
      <c r="H18" s="22"/>
      <c r="I18" s="22"/>
    </row>
    <row r="19" spans="1:10" ht="21.9" customHeight="1" x14ac:dyDescent="0.25">
      <c r="A19" s="22"/>
      <c r="B19" s="22"/>
      <c r="C19" s="8" t="s">
        <v>242</v>
      </c>
      <c r="D19" s="26" t="s">
        <v>104</v>
      </c>
      <c r="E19" s="9" t="s">
        <v>105</v>
      </c>
      <c r="F19" s="21" t="s">
        <v>243</v>
      </c>
      <c r="G19" s="21" t="s">
        <v>186</v>
      </c>
      <c r="H19" s="22"/>
      <c r="I19" s="22"/>
    </row>
    <row r="20" spans="1:10" ht="21.9" customHeight="1" x14ac:dyDescent="0.25">
      <c r="A20" s="22"/>
      <c r="B20" s="22"/>
      <c r="C20" s="8" t="s">
        <v>244</v>
      </c>
      <c r="D20" s="26" t="s">
        <v>106</v>
      </c>
      <c r="E20" s="9" t="s">
        <v>107</v>
      </c>
      <c r="F20" s="19"/>
      <c r="G20" s="19" t="s">
        <v>245</v>
      </c>
      <c r="H20" s="22"/>
      <c r="I20" s="22"/>
    </row>
    <row r="21" spans="1:10" ht="21.9" customHeight="1" x14ac:dyDescent="0.25">
      <c r="A21" s="22"/>
      <c r="B21" s="22"/>
      <c r="C21" s="8" t="s">
        <v>246</v>
      </c>
      <c r="D21" s="26" t="s">
        <v>247</v>
      </c>
      <c r="E21" s="9" t="s">
        <v>248</v>
      </c>
      <c r="F21" s="130">
        <v>0.7</v>
      </c>
      <c r="G21" s="14">
        <v>0.2</v>
      </c>
      <c r="H21" s="22"/>
      <c r="I21" s="22"/>
    </row>
    <row r="22" spans="1:10" ht="21.9" customHeight="1" x14ac:dyDescent="0.25">
      <c r="A22" s="22"/>
      <c r="B22" s="22"/>
      <c r="C22" s="8" t="s">
        <v>80</v>
      </c>
      <c r="D22" s="26" t="s">
        <v>80</v>
      </c>
      <c r="E22" s="9" t="s">
        <v>80</v>
      </c>
      <c r="F22" s="14">
        <v>5.3</v>
      </c>
      <c r="G22" s="14">
        <v>0.2</v>
      </c>
      <c r="H22" s="22"/>
      <c r="I22" s="22"/>
    </row>
    <row r="23" spans="1:10" ht="21.9" customHeight="1" thickBot="1" x14ac:dyDescent="0.3">
      <c r="A23" s="22"/>
      <c r="B23" s="22"/>
      <c r="C23" s="131" t="s">
        <v>249</v>
      </c>
      <c r="D23" s="54"/>
      <c r="E23" s="132"/>
      <c r="F23" s="133"/>
      <c r="G23" s="133"/>
      <c r="H23" s="22"/>
      <c r="I23" s="22"/>
    </row>
    <row r="24" spans="1:10" ht="43.5" customHeight="1" thickBot="1" x14ac:dyDescent="0.3">
      <c r="A24" s="22"/>
      <c r="B24" s="22"/>
      <c r="C24" s="34" t="s">
        <v>81</v>
      </c>
      <c r="D24" s="35" t="s">
        <v>82</v>
      </c>
      <c r="E24" s="35" t="s">
        <v>83</v>
      </c>
      <c r="F24" s="36" t="s">
        <v>85</v>
      </c>
      <c r="G24" s="36"/>
      <c r="H24" s="22"/>
      <c r="I24" s="22"/>
    </row>
    <row r="25" spans="1:10" ht="21.9" customHeight="1" thickBot="1" x14ac:dyDescent="0.3">
      <c r="A25" s="22"/>
      <c r="B25" s="22"/>
      <c r="C25" s="8" t="s">
        <v>250</v>
      </c>
      <c r="D25" s="26" t="s">
        <v>108</v>
      </c>
      <c r="E25" s="9" t="s">
        <v>108</v>
      </c>
      <c r="F25" s="19" t="s">
        <v>251</v>
      </c>
      <c r="G25" s="36"/>
      <c r="H25" s="22"/>
      <c r="I25" s="22"/>
    </row>
    <row r="26" spans="1:10" ht="21.9" customHeight="1" thickBot="1" x14ac:dyDescent="0.3">
      <c r="A26" s="22"/>
      <c r="B26" s="22"/>
      <c r="C26" s="27" t="s">
        <v>252</v>
      </c>
      <c r="D26" s="31" t="s">
        <v>218</v>
      </c>
      <c r="E26" s="30" t="s">
        <v>218</v>
      </c>
      <c r="F26" s="19" t="s">
        <v>112</v>
      </c>
      <c r="G26" s="36"/>
      <c r="H26" s="22"/>
      <c r="I26" s="22"/>
    </row>
    <row r="27" spans="1:10" ht="21.9" customHeight="1" thickBot="1" x14ac:dyDescent="0.3">
      <c r="A27" s="22"/>
      <c r="B27" s="22"/>
      <c r="C27" s="27" t="s">
        <v>253</v>
      </c>
      <c r="D27" s="31" t="s">
        <v>253</v>
      </c>
      <c r="E27" s="30" t="s">
        <v>253</v>
      </c>
      <c r="F27" s="19" t="s">
        <v>112</v>
      </c>
      <c r="G27" s="36"/>
      <c r="H27" s="22"/>
      <c r="I27" s="22"/>
    </row>
    <row r="28" spans="1:10" ht="21.9" customHeight="1" thickBot="1" x14ac:dyDescent="0.3">
      <c r="A28" s="22"/>
      <c r="B28" s="22"/>
      <c r="C28" s="8" t="s">
        <v>214</v>
      </c>
      <c r="D28" s="26" t="s">
        <v>214</v>
      </c>
      <c r="E28" s="9" t="s">
        <v>214</v>
      </c>
      <c r="F28" s="19" t="s">
        <v>113</v>
      </c>
      <c r="G28" s="36"/>
      <c r="H28" s="22"/>
      <c r="I28" s="22"/>
    </row>
    <row r="29" spans="1:10" ht="21.9" customHeight="1" thickBot="1" x14ac:dyDescent="0.3">
      <c r="A29" s="22"/>
      <c r="B29" s="22"/>
      <c r="C29" s="27" t="s">
        <v>215</v>
      </c>
      <c r="D29" s="31" t="s">
        <v>215</v>
      </c>
      <c r="E29" s="30" t="s">
        <v>215</v>
      </c>
      <c r="F29" s="19" t="s">
        <v>113</v>
      </c>
      <c r="G29" s="36"/>
      <c r="H29" s="22"/>
      <c r="I29" s="22"/>
    </row>
    <row r="30" spans="1:10" ht="21.75" customHeight="1" x14ac:dyDescent="0.25">
      <c r="A30" s="22"/>
      <c r="B30" s="22"/>
      <c r="C30" s="157" t="s">
        <v>216</v>
      </c>
      <c r="D30" s="158"/>
      <c r="E30" s="158"/>
      <c r="F30" s="158"/>
      <c r="G30" s="159"/>
      <c r="J30" s="22"/>
    </row>
    <row r="31" spans="1:10" ht="21.65" customHeight="1" thickBot="1" x14ac:dyDescent="0.3">
      <c r="A31" s="22"/>
      <c r="B31" s="22"/>
      <c r="C31" s="154" t="s">
        <v>217</v>
      </c>
      <c r="D31" s="155"/>
      <c r="E31" s="155"/>
      <c r="F31" s="155"/>
      <c r="G31" s="156"/>
      <c r="H31" s="22"/>
      <c r="I31" s="22"/>
    </row>
    <row r="32" spans="1:10" ht="21.65" customHeight="1" thickBot="1" x14ac:dyDescent="0.3">
      <c r="A32" s="22"/>
      <c r="B32" s="22"/>
      <c r="C32" s="34" t="s">
        <v>202</v>
      </c>
      <c r="D32" s="35" t="s">
        <v>203</v>
      </c>
      <c r="E32" s="35" t="s">
        <v>204</v>
      </c>
      <c r="F32" s="160" t="s">
        <v>116</v>
      </c>
      <c r="G32" s="161"/>
      <c r="H32" s="22"/>
      <c r="I32" s="22"/>
    </row>
    <row r="33" spans="1:9" ht="43.5" customHeight="1" x14ac:dyDescent="0.25">
      <c r="A33" s="22"/>
      <c r="B33" s="22"/>
      <c r="C33" s="93" t="s">
        <v>119</v>
      </c>
      <c r="D33" s="52" t="s">
        <v>123</v>
      </c>
      <c r="E33" s="128" t="s">
        <v>129</v>
      </c>
      <c r="F33" s="150">
        <v>1121</v>
      </c>
      <c r="G33" s="151"/>
      <c r="H33" s="22"/>
      <c r="I33" s="22"/>
    </row>
    <row r="34" spans="1:9" ht="29.4" customHeight="1" x14ac:dyDescent="0.25">
      <c r="A34" s="22"/>
      <c r="B34" s="22"/>
      <c r="C34" s="8" t="s">
        <v>120</v>
      </c>
      <c r="D34" s="26" t="s">
        <v>124</v>
      </c>
      <c r="E34" s="9" t="s">
        <v>130</v>
      </c>
      <c r="F34" s="148">
        <v>271</v>
      </c>
      <c r="G34" s="149"/>
      <c r="H34" s="22"/>
      <c r="I34" s="22"/>
    </row>
    <row r="35" spans="1:9" ht="29.4" customHeight="1" x14ac:dyDescent="0.25">
      <c r="A35" s="22"/>
      <c r="B35" s="22"/>
      <c r="C35" s="8" t="s">
        <v>122</v>
      </c>
      <c r="D35" s="26" t="s">
        <v>126</v>
      </c>
      <c r="E35" s="9" t="s">
        <v>132</v>
      </c>
      <c r="F35" s="152">
        <v>24</v>
      </c>
      <c r="G35" s="153"/>
      <c r="H35" s="22"/>
      <c r="I35" s="22"/>
    </row>
    <row r="36" spans="1:9" ht="29.4" customHeight="1" x14ac:dyDescent="0.25">
      <c r="A36" s="22"/>
      <c r="B36" s="22"/>
      <c r="C36" s="94" t="s">
        <v>205</v>
      </c>
      <c r="D36" s="95" t="s">
        <v>206</v>
      </c>
      <c r="E36" s="134" t="s">
        <v>207</v>
      </c>
      <c r="F36" s="152">
        <v>16</v>
      </c>
      <c r="G36" s="153"/>
      <c r="H36" s="22"/>
      <c r="I36" s="22"/>
    </row>
    <row r="37" spans="1:9" ht="29.4" customHeight="1" x14ac:dyDescent="0.25">
      <c r="A37" s="22"/>
      <c r="B37" s="22"/>
      <c r="C37" s="8" t="s">
        <v>121</v>
      </c>
      <c r="D37" s="26" t="s">
        <v>127</v>
      </c>
      <c r="E37" s="9" t="s">
        <v>133</v>
      </c>
      <c r="F37" s="152">
        <v>0.7</v>
      </c>
      <c r="G37" s="153"/>
      <c r="H37" s="22"/>
      <c r="I37" s="22"/>
    </row>
    <row r="38" spans="1:9" ht="29.4" customHeight="1" x14ac:dyDescent="0.25">
      <c r="A38" s="22"/>
      <c r="B38" s="22"/>
      <c r="C38" s="96" t="s">
        <v>208</v>
      </c>
      <c r="D38" s="97" t="s">
        <v>209</v>
      </c>
      <c r="E38" s="135" t="s">
        <v>210</v>
      </c>
      <c r="F38" s="152">
        <v>0.4</v>
      </c>
      <c r="G38" s="153"/>
      <c r="H38" s="22"/>
      <c r="I38" s="22"/>
    </row>
    <row r="39" spans="1:9" ht="29.4" customHeight="1" x14ac:dyDescent="0.25">
      <c r="A39" s="22"/>
      <c r="B39" s="22"/>
      <c r="C39" s="8" t="s">
        <v>118</v>
      </c>
      <c r="D39" s="26" t="s">
        <v>125</v>
      </c>
      <c r="E39" s="56" t="s">
        <v>131</v>
      </c>
      <c r="F39" s="152">
        <v>13</v>
      </c>
      <c r="G39" s="153"/>
      <c r="H39" s="22"/>
      <c r="I39" s="22"/>
    </row>
    <row r="40" spans="1:9" ht="29.4" customHeight="1" x14ac:dyDescent="0.25">
      <c r="A40" s="22"/>
      <c r="B40" s="22"/>
      <c r="C40" s="98" t="s">
        <v>211</v>
      </c>
      <c r="D40" s="99" t="s">
        <v>212</v>
      </c>
      <c r="E40" s="56" t="s">
        <v>213</v>
      </c>
      <c r="F40" s="152">
        <v>0.7</v>
      </c>
      <c r="G40" s="153"/>
      <c r="H40" s="22"/>
      <c r="I40" s="22"/>
    </row>
    <row r="41" spans="1:9" ht="29.4" customHeight="1" thickBot="1" x14ac:dyDescent="0.3">
      <c r="A41" s="22"/>
      <c r="B41" s="22"/>
      <c r="C41" s="124" t="s">
        <v>254</v>
      </c>
      <c r="D41" s="37" t="s">
        <v>255</v>
      </c>
      <c r="E41" s="125" t="s">
        <v>255</v>
      </c>
      <c r="F41" s="144" t="s">
        <v>256</v>
      </c>
      <c r="G41" s="145"/>
      <c r="H41" s="22"/>
      <c r="I41" s="22"/>
    </row>
    <row r="42" spans="1:9" ht="29.4" customHeight="1" thickBot="1" x14ac:dyDescent="0.3">
      <c r="A42" s="22"/>
      <c r="B42" s="22"/>
      <c r="C42" s="124" t="s">
        <v>117</v>
      </c>
      <c r="D42" s="37" t="s">
        <v>128</v>
      </c>
      <c r="E42" s="125" t="s">
        <v>128</v>
      </c>
      <c r="F42" s="142" t="s">
        <v>229</v>
      </c>
      <c r="G42" s="143"/>
      <c r="H42" s="22"/>
      <c r="I42" s="22"/>
    </row>
    <row r="43" spans="1:9" x14ac:dyDescent="0.25">
      <c r="A43" s="22"/>
      <c r="B43" s="22"/>
      <c r="C43" s="22"/>
      <c r="D43" s="22"/>
      <c r="E43" s="22"/>
      <c r="F43" s="22"/>
      <c r="G43" s="22"/>
      <c r="H43" s="22"/>
      <c r="I43" s="22"/>
    </row>
    <row r="44" spans="1:9" x14ac:dyDescent="0.25">
      <c r="A44" s="22"/>
      <c r="B44" s="22"/>
      <c r="C44" s="22"/>
      <c r="D44" s="22"/>
      <c r="E44" s="22"/>
      <c r="F44" s="22"/>
      <c r="G44" s="22"/>
      <c r="H44" s="22"/>
      <c r="I44" s="22"/>
    </row>
    <row r="45" spans="1:9" x14ac:dyDescent="0.25">
      <c r="A45" s="22"/>
      <c r="B45" s="22"/>
      <c r="C45" s="22"/>
      <c r="D45" s="22"/>
      <c r="E45" s="22"/>
      <c r="F45" s="22"/>
      <c r="G45" s="22"/>
      <c r="H45" s="22"/>
      <c r="I45" s="22"/>
    </row>
    <row r="46" spans="1:9" x14ac:dyDescent="0.25">
      <c r="A46" s="22"/>
      <c r="B46" s="22"/>
    </row>
  </sheetData>
  <mergeCells count="21">
    <mergeCell ref="D2:E2"/>
    <mergeCell ref="F10:G10"/>
    <mergeCell ref="F8:G8"/>
    <mergeCell ref="F11:G11"/>
    <mergeCell ref="F15:G15"/>
    <mergeCell ref="F12:G12"/>
    <mergeCell ref="F13:G13"/>
    <mergeCell ref="F42:G42"/>
    <mergeCell ref="F41:G41"/>
    <mergeCell ref="F14:G14"/>
    <mergeCell ref="F34:G34"/>
    <mergeCell ref="F33:G33"/>
    <mergeCell ref="F40:G40"/>
    <mergeCell ref="C31:G31"/>
    <mergeCell ref="F39:G39"/>
    <mergeCell ref="F35:G35"/>
    <mergeCell ref="C30:G30"/>
    <mergeCell ref="F32:G32"/>
    <mergeCell ref="F36:G36"/>
    <mergeCell ref="F37:G37"/>
    <mergeCell ref="F38:G38"/>
  </mergeCells>
  <phoneticPr fontId="2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topLeftCell="A12" zoomScale="75" zoomScaleNormal="75" workbookViewId="0">
      <selection activeCell="H18" sqref="H18"/>
    </sheetView>
  </sheetViews>
  <sheetFormatPr defaultColWidth="11.453125" defaultRowHeight="12.5" x14ac:dyDescent="0.25"/>
  <cols>
    <col min="1" max="2" width="8.90625" customWidth="1"/>
    <col min="3" max="3" width="39.54296875" customWidth="1"/>
    <col min="4" max="4" width="33.453125" customWidth="1"/>
    <col min="5" max="5" width="35.36328125" customWidth="1"/>
    <col min="6" max="6" width="12.453125" customWidth="1"/>
    <col min="7" max="7" width="18.54296875" customWidth="1"/>
    <col min="8" max="8" width="12.453125" customWidth="1"/>
  </cols>
  <sheetData>
    <row r="1" spans="1:11" ht="13" thickBot="1" x14ac:dyDescent="0.3">
      <c r="A1" s="22"/>
      <c r="B1" s="22"/>
      <c r="C1" s="49"/>
      <c r="D1" s="50"/>
      <c r="E1" s="50"/>
      <c r="F1" s="50"/>
      <c r="G1" s="50"/>
      <c r="H1" s="51"/>
      <c r="I1" s="22"/>
      <c r="J1" s="22"/>
      <c r="K1" s="22"/>
    </row>
    <row r="2" spans="1:11" ht="49.5" customHeight="1" thickBot="1" x14ac:dyDescent="0.3">
      <c r="A2" s="22"/>
      <c r="B2" s="22"/>
      <c r="C2" s="57" t="s">
        <v>109</v>
      </c>
      <c r="D2" s="162" t="str">
        <f>composition!D2</f>
        <v>MOZZARELLA DI BUFALA DOP 200g x 5</v>
      </c>
      <c r="E2" s="162"/>
      <c r="F2" s="109"/>
      <c r="G2" s="109"/>
      <c r="H2" s="32"/>
      <c r="I2" s="22"/>
      <c r="J2" s="22"/>
      <c r="K2" s="22"/>
    </row>
    <row r="3" spans="1:11" ht="18" customHeight="1" x14ac:dyDescent="0.25">
      <c r="A3" s="22"/>
      <c r="B3" s="22"/>
      <c r="C3" s="24"/>
      <c r="D3" s="38"/>
      <c r="E3" s="38"/>
      <c r="F3" s="39"/>
      <c r="G3" s="39"/>
      <c r="H3" s="1"/>
      <c r="I3" s="22"/>
      <c r="J3" s="22"/>
      <c r="K3" s="22"/>
    </row>
    <row r="4" spans="1:11" ht="20.149999999999999" customHeight="1" x14ac:dyDescent="0.25">
      <c r="A4" s="22"/>
      <c r="B4" s="22"/>
      <c r="C4" s="71" t="s">
        <v>153</v>
      </c>
      <c r="D4" s="75"/>
      <c r="E4" s="73" t="s">
        <v>156</v>
      </c>
      <c r="F4" s="62"/>
      <c r="G4" s="110" t="str">
        <f>+fiche!F4</f>
        <v>03</v>
      </c>
      <c r="H4" s="68"/>
      <c r="I4" s="22"/>
      <c r="J4" s="22"/>
      <c r="K4" s="22"/>
    </row>
    <row r="5" spans="1:11" ht="20.149999999999999" customHeight="1" x14ac:dyDescent="0.25">
      <c r="A5" s="22"/>
      <c r="B5" s="22"/>
      <c r="C5" s="69" t="s">
        <v>154</v>
      </c>
      <c r="D5" s="29"/>
      <c r="E5" s="70" t="s">
        <v>151</v>
      </c>
      <c r="F5" s="58"/>
      <c r="G5" s="111">
        <f>fiche!F5</f>
        <v>41906</v>
      </c>
      <c r="H5" s="59"/>
      <c r="I5" s="22"/>
      <c r="J5" s="22"/>
      <c r="K5" s="22"/>
    </row>
    <row r="6" spans="1:11" ht="20.149999999999999" customHeight="1" x14ac:dyDescent="0.25">
      <c r="A6" s="22"/>
      <c r="B6" s="22"/>
      <c r="C6" s="72" t="s">
        <v>155</v>
      </c>
      <c r="D6" s="76"/>
      <c r="E6" s="77" t="s">
        <v>152</v>
      </c>
      <c r="F6" s="58"/>
      <c r="G6" s="74" t="s">
        <v>188</v>
      </c>
      <c r="H6" s="59"/>
      <c r="I6" s="22"/>
      <c r="J6" s="22"/>
      <c r="K6" s="22"/>
    </row>
    <row r="7" spans="1:11" ht="27.75" customHeight="1" x14ac:dyDescent="0.25">
      <c r="A7" s="22"/>
      <c r="B7" s="22"/>
      <c r="C7" s="28" t="s">
        <v>145</v>
      </c>
      <c r="D7" s="29" t="s">
        <v>146</v>
      </c>
      <c r="E7" s="29" t="s">
        <v>147</v>
      </c>
      <c r="F7" s="163" t="s">
        <v>138</v>
      </c>
      <c r="G7" s="163" t="s">
        <v>139</v>
      </c>
      <c r="H7" s="165"/>
      <c r="I7" s="22"/>
      <c r="J7" s="22"/>
      <c r="K7" s="22"/>
    </row>
    <row r="8" spans="1:11" s="66" customFormat="1" ht="15.75" customHeight="1" thickBot="1" x14ac:dyDescent="0.3">
      <c r="A8" s="63"/>
      <c r="B8" s="63"/>
      <c r="C8" s="64" t="s">
        <v>135</v>
      </c>
      <c r="D8" s="65" t="s">
        <v>136</v>
      </c>
      <c r="E8" s="65" t="s">
        <v>137</v>
      </c>
      <c r="F8" s="164"/>
      <c r="G8" s="164"/>
      <c r="H8" s="166"/>
      <c r="I8" s="63"/>
      <c r="J8" s="63"/>
      <c r="K8" s="63"/>
    </row>
    <row r="9" spans="1:11" ht="55.5" customHeight="1" x14ac:dyDescent="0.25">
      <c r="A9" s="22"/>
      <c r="B9" s="22"/>
      <c r="C9" s="112" t="s">
        <v>148</v>
      </c>
      <c r="D9" s="113" t="s">
        <v>157</v>
      </c>
      <c r="E9" s="114" t="s">
        <v>158</v>
      </c>
      <c r="F9" s="115" t="s">
        <v>195</v>
      </c>
      <c r="G9" s="116"/>
      <c r="H9" s="116"/>
      <c r="I9" s="22"/>
      <c r="J9" s="22"/>
      <c r="K9" s="22"/>
    </row>
    <row r="10" spans="1:11" ht="31.5" customHeight="1" x14ac:dyDescent="0.25">
      <c r="A10" s="22"/>
      <c r="B10" s="22"/>
      <c r="C10" s="67" t="s">
        <v>196</v>
      </c>
      <c r="D10" s="83" t="s">
        <v>197</v>
      </c>
      <c r="E10" s="117" t="s">
        <v>198</v>
      </c>
      <c r="F10" s="118" t="s">
        <v>195</v>
      </c>
      <c r="G10" s="119"/>
      <c r="H10" s="120"/>
      <c r="I10" s="22"/>
      <c r="J10" s="22"/>
      <c r="K10" s="22"/>
    </row>
    <row r="11" spans="1:11" ht="27" x14ac:dyDescent="0.25">
      <c r="A11" s="22"/>
      <c r="B11" s="22"/>
      <c r="C11" s="67" t="s">
        <v>199</v>
      </c>
      <c r="D11" s="83" t="s">
        <v>200</v>
      </c>
      <c r="E11" s="117" t="s">
        <v>201</v>
      </c>
      <c r="F11" s="118" t="s">
        <v>195</v>
      </c>
      <c r="G11" s="60"/>
      <c r="H11" s="60"/>
      <c r="I11" s="22"/>
      <c r="J11" s="22"/>
      <c r="K11" s="22"/>
    </row>
    <row r="12" spans="1:11" ht="31.5" customHeight="1" x14ac:dyDescent="0.25">
      <c r="A12" s="22"/>
      <c r="B12" s="22"/>
      <c r="C12" s="67" t="s">
        <v>144</v>
      </c>
      <c r="D12" s="83" t="s">
        <v>159</v>
      </c>
      <c r="E12" s="117" t="s">
        <v>160</v>
      </c>
      <c r="F12" s="118" t="s">
        <v>195</v>
      </c>
      <c r="G12" s="121"/>
      <c r="H12" s="60"/>
      <c r="I12" s="22"/>
      <c r="J12" s="22"/>
      <c r="K12" s="22"/>
    </row>
    <row r="13" spans="1:11" ht="20.149999999999999" customHeight="1" x14ac:dyDescent="0.25">
      <c r="A13" s="22"/>
      <c r="B13" s="22"/>
      <c r="C13" s="67" t="s">
        <v>140</v>
      </c>
      <c r="D13" s="83" t="s">
        <v>161</v>
      </c>
      <c r="E13" s="117" t="s">
        <v>162</v>
      </c>
      <c r="F13" s="118" t="s">
        <v>195</v>
      </c>
      <c r="G13" s="121"/>
      <c r="H13" s="61"/>
      <c r="I13" s="22"/>
      <c r="J13" s="22"/>
      <c r="K13" s="22"/>
    </row>
    <row r="14" spans="1:11" ht="27.75" customHeight="1" x14ac:dyDescent="0.25">
      <c r="A14" s="22"/>
      <c r="B14" s="22"/>
      <c r="C14" s="67" t="s">
        <v>143</v>
      </c>
      <c r="D14" s="83" t="s">
        <v>163</v>
      </c>
      <c r="E14" s="122" t="s">
        <v>164</v>
      </c>
      <c r="F14" s="118" t="s">
        <v>195</v>
      </c>
      <c r="G14" s="121"/>
      <c r="H14" s="60"/>
      <c r="I14" s="22"/>
      <c r="J14" s="22"/>
      <c r="K14" s="22"/>
    </row>
    <row r="15" spans="1:11" ht="35.25" customHeight="1" x14ac:dyDescent="0.25">
      <c r="A15" s="22"/>
      <c r="B15" s="22"/>
      <c r="C15" s="67" t="s">
        <v>142</v>
      </c>
      <c r="D15" s="83" t="s">
        <v>165</v>
      </c>
      <c r="E15" s="117" t="s">
        <v>166</v>
      </c>
      <c r="F15" s="118" t="s">
        <v>195</v>
      </c>
      <c r="G15" s="121"/>
      <c r="H15" s="123"/>
      <c r="I15" s="22"/>
      <c r="J15" s="22"/>
      <c r="K15" s="22"/>
    </row>
    <row r="16" spans="1:11" ht="20.149999999999999" customHeight="1" x14ac:dyDescent="0.25">
      <c r="A16" s="22"/>
      <c r="B16" s="22"/>
      <c r="C16" s="67" t="s">
        <v>167</v>
      </c>
      <c r="D16" s="83" t="s">
        <v>168</v>
      </c>
      <c r="E16" s="117" t="s">
        <v>169</v>
      </c>
      <c r="F16" s="118" t="s">
        <v>195</v>
      </c>
      <c r="G16" s="121"/>
      <c r="H16" s="123"/>
      <c r="I16" s="22"/>
      <c r="J16" s="22"/>
      <c r="K16" s="22"/>
    </row>
    <row r="17" spans="1:11" ht="33" customHeight="1" x14ac:dyDescent="0.25">
      <c r="A17" s="22"/>
      <c r="B17" s="22"/>
      <c r="C17" s="67" t="s">
        <v>141</v>
      </c>
      <c r="D17" s="83" t="s">
        <v>170</v>
      </c>
      <c r="E17" s="117" t="s">
        <v>171</v>
      </c>
      <c r="F17" s="118"/>
      <c r="G17" s="118" t="s">
        <v>195</v>
      </c>
      <c r="H17" s="123" t="s">
        <v>257</v>
      </c>
      <c r="I17" s="22"/>
      <c r="J17" s="22"/>
      <c r="K17" s="22"/>
    </row>
    <row r="18" spans="1:11" ht="62.25" customHeight="1" x14ac:dyDescent="0.25">
      <c r="A18" s="22"/>
      <c r="B18" s="22"/>
      <c r="C18" s="82" t="s">
        <v>150</v>
      </c>
      <c r="D18" s="83" t="s">
        <v>172</v>
      </c>
      <c r="E18" s="117" t="s">
        <v>173</v>
      </c>
      <c r="F18" s="118" t="s">
        <v>195</v>
      </c>
      <c r="G18" s="119"/>
      <c r="H18" s="123"/>
      <c r="I18" s="22"/>
      <c r="J18" s="22"/>
      <c r="K18" s="22"/>
    </row>
    <row r="19" spans="1:11" ht="33" customHeight="1" x14ac:dyDescent="0.25">
      <c r="A19" s="22"/>
      <c r="B19" s="22"/>
      <c r="C19" s="82" t="s">
        <v>174</v>
      </c>
      <c r="D19" s="83" t="s">
        <v>175</v>
      </c>
      <c r="E19" s="117" t="s">
        <v>176</v>
      </c>
      <c r="F19" s="118" t="s">
        <v>195</v>
      </c>
      <c r="G19" s="119"/>
      <c r="H19" s="123"/>
      <c r="I19" s="22"/>
      <c r="J19" s="22"/>
      <c r="K19" s="22"/>
    </row>
    <row r="20" spans="1:11" ht="33" customHeight="1" x14ac:dyDescent="0.25">
      <c r="A20" s="22"/>
      <c r="B20" s="22"/>
      <c r="C20" s="82" t="s">
        <v>177</v>
      </c>
      <c r="D20" s="83" t="s">
        <v>178</v>
      </c>
      <c r="E20" s="117" t="s">
        <v>179</v>
      </c>
      <c r="F20" s="118" t="s">
        <v>195</v>
      </c>
      <c r="G20" s="119"/>
      <c r="H20" s="123"/>
      <c r="I20" s="22"/>
      <c r="J20" s="22"/>
      <c r="K20" s="22"/>
    </row>
    <row r="21" spans="1:11" ht="53.25" customHeight="1" x14ac:dyDescent="0.25">
      <c r="A21" s="22"/>
      <c r="B21" s="22"/>
      <c r="C21" s="82" t="s">
        <v>149</v>
      </c>
      <c r="D21" s="83" t="s">
        <v>180</v>
      </c>
      <c r="E21" s="117" t="s">
        <v>181</v>
      </c>
      <c r="F21" s="118" t="s">
        <v>195</v>
      </c>
      <c r="G21" s="119"/>
      <c r="H21" s="123"/>
      <c r="I21" s="22"/>
      <c r="J21" s="22"/>
      <c r="K21" s="22"/>
    </row>
    <row r="22" spans="1:11" ht="60.75" customHeight="1" thickBot="1" x14ac:dyDescent="0.3">
      <c r="A22" s="22"/>
      <c r="B22" s="22"/>
      <c r="C22" s="84" t="s">
        <v>182</v>
      </c>
      <c r="D22" s="85" t="s">
        <v>183</v>
      </c>
      <c r="E22" s="88" t="s">
        <v>184</v>
      </c>
      <c r="F22" s="91" t="s">
        <v>195</v>
      </c>
      <c r="G22" s="86"/>
      <c r="H22" s="87"/>
      <c r="I22" s="22"/>
      <c r="J22" s="22"/>
      <c r="K22" s="22"/>
    </row>
  </sheetData>
  <mergeCells count="4">
    <mergeCell ref="D2:E2"/>
    <mergeCell ref="F7:F8"/>
    <mergeCell ref="G7:G8"/>
    <mergeCell ref="H7:H8"/>
  </mergeCells>
  <phoneticPr fontId="2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6" fitToHeight="2" orientation="portrait" r:id="rId1"/>
  <headerFooter alignWithMargins="0"/>
  <rowBreaks count="1" manualBreakCount="1">
    <brk id="24" min="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fiche</vt:lpstr>
      <vt:lpstr>composition</vt:lpstr>
      <vt:lpstr>FS VISA</vt:lpstr>
      <vt:lpstr>composition!Area_stampa</vt:lpstr>
      <vt:lpstr>fiche!Area_stampa</vt:lpstr>
      <vt:lpstr>'FS VISA'!Area_stampa</vt:lpstr>
    </vt:vector>
  </TitlesOfParts>
  <Company>danone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GCAMPS</dc:creator>
  <cp:lastModifiedBy>Giulietta Sverzellati</cp:lastModifiedBy>
  <cp:lastPrinted>2008-05-06T13:31:41Z</cp:lastPrinted>
  <dcterms:created xsi:type="dcterms:W3CDTF">2001-05-17T12:39:11Z</dcterms:created>
  <dcterms:modified xsi:type="dcterms:W3CDTF">2015-03-06T08:27:46Z</dcterms:modified>
</cp:coreProperties>
</file>